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pcountytx.sharepoint.com/sites/CountyAuditorDepartment/Shared Documents/General/Common/Accounts Payable/MANUAL LIST REQUESTS/MANUAL LIST TEMPLATES/FINISHED MANUAL LISTS/FY25/CC121624/"/>
    </mc:Choice>
  </mc:AlternateContent>
  <xr:revisionPtr revIDLastSave="0" documentId="8_{0F2657C0-7090-4B41-8273-95C5C35122E5}" xr6:coauthVersionLast="47" xr6:coauthVersionMax="47" xr10:uidLastSave="{00000000-0000-0000-0000-000000000000}"/>
  <bookViews>
    <workbookView xWindow="-23148" yWindow="-972" windowWidth="23256" windowHeight="12456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2020'!$A$1:$B$529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34" i="66" l="1"/>
  <c r="B3" i="66"/>
  <c r="B6" i="66" s="1"/>
  <c r="F60" i="66" l="1"/>
  <c r="F128" i="66"/>
  <c r="F129" i="66"/>
  <c r="F127" i="66"/>
  <c r="F120" i="66"/>
  <c r="F122" i="66"/>
  <c r="F116" i="66"/>
  <c r="F124" i="66"/>
  <c r="F117" i="66"/>
  <c r="F125" i="66"/>
  <c r="F119" i="66"/>
  <c r="F121" i="66"/>
  <c r="F123" i="66"/>
  <c r="F118" i="66"/>
  <c r="F126" i="66"/>
  <c r="F105" i="66"/>
  <c r="F106" i="66"/>
  <c r="F85" i="66"/>
  <c r="F64" i="66"/>
  <c r="F96" i="66"/>
  <c r="F77" i="66"/>
  <c r="F97" i="66"/>
  <c r="F66" i="66"/>
  <c r="F88" i="66"/>
  <c r="F98" i="66"/>
  <c r="F110" i="66"/>
  <c r="F69" i="66"/>
  <c r="F79" i="66"/>
  <c r="F89" i="66"/>
  <c r="F101" i="66"/>
  <c r="F111" i="66"/>
  <c r="F70" i="66"/>
  <c r="F80" i="66"/>
  <c r="F90" i="66"/>
  <c r="F102" i="66"/>
  <c r="F112" i="66"/>
  <c r="F63" i="66"/>
  <c r="F73" i="66"/>
  <c r="F86" i="66"/>
  <c r="F87" i="66"/>
  <c r="F78" i="66"/>
  <c r="F61" i="66"/>
  <c r="F71" i="66"/>
  <c r="F81" i="66"/>
  <c r="F93" i="66"/>
  <c r="F103" i="66"/>
  <c r="F113" i="66"/>
  <c r="F95" i="66"/>
  <c r="F74" i="66"/>
  <c r="F65" i="66"/>
  <c r="F109" i="66"/>
  <c r="F62" i="66"/>
  <c r="F72" i="66"/>
  <c r="F82" i="66"/>
  <c r="F94" i="66"/>
  <c r="F104" i="66"/>
  <c r="F114" i="66"/>
  <c r="F67" i="66"/>
  <c r="F75" i="66"/>
  <c r="F83" i="66"/>
  <c r="F91" i="66"/>
  <c r="F99" i="66"/>
  <c r="F107" i="66"/>
  <c r="F115" i="66"/>
  <c r="F68" i="66"/>
  <c r="F76" i="66"/>
  <c r="F84" i="66"/>
  <c r="F92" i="66"/>
  <c r="F100" i="66"/>
  <c r="F108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<sst xmlns="http://schemas.openxmlformats.org/spreadsheetml/2006/main" count="267" uniqueCount="267">
  <si>
    <t>EL PASO TREASURY CONSOLIDATED FUND ACCOUNT: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</si>
  <si>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</si>
  <si>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</si>
  <si>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</si>
  <si>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</si>
  <si>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</si>
  <si>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</si>
  <si>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</si>
  <si>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</si>
  <si>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</si>
  <si>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</si>
  <si>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25, COUNTY OF EL PASO, TEXAS
VOUCHERS SELECTED FOR PAYMENT</t>
  </si>
  <si>
    <t>PASO DEL NORTE CHILDREN'S DEVELOPMENT CENTER (SG-ARPLAN21-OPERATING EX)</t>
  </si>
  <si>
    <t>RECOVERING MONITORING SOLUTIONS CORP (SG-ADULTDC23-OPERATING EXP)</t>
  </si>
  <si>
    <t>STAPLES INC (SG-GDAJOINT23-OPERATING EXP)</t>
  </si>
  <si>
    <t>DESERT SPOON FOOD HUB (SG-ARPLAN21-OPERATING EX)</t>
  </si>
  <si>
    <t>DAVID FELIX (VARIOUS ACCOUNTS)</t>
  </si>
  <si>
    <t>DANIEL VALDEZ (VARIOUS ACCOUNTS)</t>
  </si>
  <si>
    <t>SPECTRUM IMAGING TECHNOLOGIES (VARIOUS ACCOUNTS)</t>
  </si>
  <si>
    <t>SOUTHERN TIRE MART (VARIOUS ACCOUNTS)</t>
  </si>
  <si>
    <t>COLUMN SOFTWARE,PBC (VARIOUS ACCOUNTS)</t>
  </si>
  <si>
    <t>ODP (VARIOUS ACCOUNTS)</t>
  </si>
  <si>
    <t>AUTOZONE (VARIOUS ACCOUNTS)</t>
  </si>
  <si>
    <t>NORTHERN IMPORTS, INC (VARIOUS ACCOUNTS)</t>
  </si>
  <si>
    <t>GENUINE PARTS COMPANY (VARIOUS ACCOUNTS)</t>
  </si>
  <si>
    <t>FEDERAL EXPRESS (VARIOUS ACCOUNTS)</t>
  </si>
  <si>
    <t>GALLS LLC (VARIOUS ACCOUNTS)</t>
  </si>
  <si>
    <t>AMAZON (VARIOUS ACCOUNTS)</t>
  </si>
  <si>
    <t>EL PASO OFFICE PRODUCTS (VARIOUS ACCOUNTS)</t>
  </si>
  <si>
    <t>XEROX CORPORATION (VARIOUS ACCOUNTS)</t>
  </si>
  <si>
    <t>HOME DEPOT CREDIT SERVICES INC (VARIOUS ACCOUNTS)</t>
  </si>
  <si>
    <t>LABATT INSTITUTIONAL SUPPLY COMPANY (VARIOUS ACCOUNTS)</t>
  </si>
  <si>
    <t>SOUTHWEST FIRST AID &amp; SAFETY SUPPLY,INC (VARIOUS ACCOUNTS)</t>
  </si>
  <si>
    <t>ECOLAB INC (VARIOUS ACCOUNTS)</t>
  </si>
  <si>
    <t>VERIZON WIRELESS  (VARIOUS ACCOUNTS)</t>
  </si>
  <si>
    <t>SEGOVIA'S DISTRIBUTING,INC. (VARIOUS ACCOUNTS)</t>
  </si>
  <si>
    <t>W. W. GRAINGER INC. (VARIOUS ACCOUNTS)</t>
  </si>
  <si>
    <t>SPORTSTAR ATHLETICS INC (VARIOUS ACCOUNTS)</t>
  </si>
  <si>
    <t>AMERICAN PROFESSIONAL MANUFACTURING INC (VARIOUS ACCOUNTS)</t>
  </si>
  <si>
    <t>SOUTHLAND MEDICAL LLC (VARIOUS ACCOUNTS)</t>
  </si>
  <si>
    <t>EL PASO WATER UTILITIES (VARIOUS ACCOUNTS)</t>
  </si>
  <si>
    <t>LOWER VALLEY WATER DISTRICT AUHTORITY (VARIOUS ACCOUNTS)</t>
  </si>
  <si>
    <t>B&amp;H PHOTO &amp; ELECTRONICS CORP (VARIOUS ACCOUNTS)</t>
  </si>
  <si>
    <t>LEO MARKETING LLC (VARIOUS ACCOUNTS)</t>
  </si>
  <si>
    <t>EL PASO COUNTY HOSPITAL DISTRICT (VARIOUS ACCOUNTS)</t>
  </si>
  <si>
    <t>TEXAS POLITICAL SUBDIVISION (VARIOUS ACCOUNTS)</t>
  </si>
  <si>
    <t>EMERGENCE HEALTH NETWORK (VARIOUS ACCOUNTS)</t>
  </si>
  <si>
    <t>THE SHALOM GROUP (VARIOUS ACCOUNTS)</t>
  </si>
  <si>
    <t>THE EL PASO SPORTS COMMISSION, INC. (VARIOUS ACCOUNTS)</t>
  </si>
  <si>
    <t>RIO GRANDE COUNCIL OF GOVERNMENTS (VARIOUS ACCOUNTS)</t>
  </si>
  <si>
    <t xml:space="preserve">	
SAN ELIZARIO GENEALOGY &amp; HISTORICAL SOCIETY (VARIOUS ACCOUNTS)</t>
  </si>
  <si>
    <t>NAMI TEXAS INC (VARIOUS ACCOUNTS)</t>
  </si>
  <si>
    <t>ENTERPRISE HOLDINGS (VARIOUS ACCOUNTS)</t>
  </si>
  <si>
    <t>KEYSTONE GC LLC (VARIOUS ACCOUNTS)</t>
  </si>
  <si>
    <t>ANDREAS LOGUE (VARIOUS ACCOUNTS)</t>
  </si>
  <si>
    <t>LULAC PROJECT AMISTAD (VARIOUS ACCOUNTS)</t>
  </si>
  <si>
    <t>CITIBANK (VARIOUS ACCOUNTS)</t>
  </si>
  <si>
    <t>ELIZABETH SERVANTEZ (VARIOUS ACCOUNTS)</t>
  </si>
  <si>
    <t>JAVIER VILLEGAS (VARIOUS ACCOUNTS)</t>
  </si>
  <si>
    <t>ARNOLD DAVIS, JR.INVESTIGATIONS (VARIOUS ACCOUNTS)</t>
  </si>
  <si>
    <t>JOE VALVERDE (VARIOUS ACCOUNTS)</t>
  </si>
  <si>
    <t>JP MORGAN CHASE (VARIOUS ACCOUNTS)</t>
  </si>
  <si>
    <t>AT &amp; T (VARIOUS ACCOUNTS)</t>
  </si>
  <si>
    <t>SAFETY KLEEN (VARIOUS ACCOUNTS)</t>
  </si>
  <si>
    <t>EL PASO DISPOSAL (VARIOUS ACCOUNTS)</t>
  </si>
  <si>
    <t>LIFE AMBULANCE (VARIOUS ACCOUNTS)</t>
  </si>
  <si>
    <t>MIRACLE DELIVERY (VARIOUS ACCOUNTS)</t>
  </si>
  <si>
    <t>SARABIAS  (VARIOUS ACCOUNTS)</t>
  </si>
  <si>
    <t>EAGLE PEST CONTROL/RICHARD MONTES (VARIOUS ACCOUNTS)</t>
  </si>
  <si>
    <t>SHELBY DISTRIBUTORS INC. (VARIOUS ACCOUNTS)</t>
  </si>
  <si>
    <t>STAPLES INC (VARIOUS ACCOUNTS)</t>
  </si>
  <si>
    <t>EL PASO ELECTRIC COMPANY (VARIOUS ACCOUNTS)</t>
  </si>
  <si>
    <t>TEXAS GAS SERVICE (VARIOUS ACCOUNTS)</t>
  </si>
  <si>
    <t>VALENZUELA LAW FIRM (VARIOUS ACCOUNTS)</t>
  </si>
  <si>
    <t>SCOTTHULSE  ATTY AT LAW (VARIOUS ACCOUNTS)</t>
  </si>
  <si>
    <t>HOWARD CAMPBELL DR PH.D (VARIOUS ACCOUNTS)</t>
  </si>
  <si>
    <t>FIELDS LAW FIRM HANNAH (VARIOUS ACCOUNTS)</t>
  </si>
  <si>
    <t>RICHARD DECK (VARIOUS ACCOUNTS)</t>
  </si>
  <si>
    <t>MARIO ORTIZ SAROLDI (VARIOUS ACCOUNTS)</t>
  </si>
  <si>
    <t>LEXIS NEXIS  (VARIOUS ACCOUNTS)</t>
  </si>
  <si>
    <t>MARY ANN MARIN (GF-DA-J&amp;L-CONDUCT CRIM AFF)</t>
  </si>
  <si>
    <t>WYNDHAM/SPOKANE (GF-DA-J&amp;L-CONDUCT CRIM AFF)</t>
  </si>
  <si>
    <t>LEGACY MORTUARY (GF-BURIALS-COMM SVC-PAUPBURIAL)</t>
  </si>
  <si>
    <t>GECU (GASSISTANCE-6807)</t>
  </si>
  <si>
    <t>JIM JABALI (GASSISTANCE-6807)</t>
  </si>
  <si>
    <t>AARON CEPEDA  (GF-SPORTSPKOP-CONTR SVC-GEN)</t>
  </si>
  <si>
    <t>ABDIEL LOYA (GF-SPORTSPKOP-CONTR SVC-GEN)</t>
  </si>
  <si>
    <t>ABRAHAM LICON (GF-SPORTSPKOP-CONTR SVC-GEN)</t>
  </si>
  <si>
    <t>ABRAN ROMO (GF-SPORTSPKOP-CONTR SVC-GEN)</t>
  </si>
  <si>
    <t>ALEC MARQUEZ (GF-SPORTSPKOP-CONTR SVC-GEN)</t>
  </si>
  <si>
    <t>ALEJANDRO JR MEDRANO (GF-SPORTSPKOP-CONTR SVC-GEN)</t>
  </si>
  <si>
    <t>ALEJANDRO MEDRANO (GF-SPORTSPKOP-CONTR SVC-GEN)</t>
  </si>
  <si>
    <t>ALFONSO GUERRERO (GF-SPORTSPKOP-CONTR SVC-GEN)</t>
  </si>
  <si>
    <t>ALLEN GARCIA (GF-SPORTSPKOP-CONTR SVC-GEN)</t>
  </si>
  <si>
    <t>ANDREW CHAVEZ (GF-SPORTSPKOP-CONTR SVC-GEN)</t>
  </si>
  <si>
    <t>ANDREW COURREGES (GF-SPORTSPKOP-CONTR SVC-GEN)</t>
  </si>
  <si>
    <t>ANDREW QUINONES (GF-SPORTSPKOP-CONTR SVC-GEN)</t>
  </si>
  <si>
    <t>ANTONIO J DIAZ III (GF-SPORTSPKOP-CONTR SVC-GEN)</t>
  </si>
  <si>
    <t>ANTONIO TORRES (GF-SPORTSPKOP-CONTR SVC-GEN)</t>
  </si>
  <si>
    <t>BRADLEY ATKINSON (GF-SPORTSPKOP-CONTR SVC-GEN)</t>
  </si>
  <si>
    <t>BRANDON TELLEZ (GF-SPORTSPKOP-CONTR SVC-GEN)</t>
  </si>
  <si>
    <t>CARLOS ALFARO (GF-SPORTSPKOP-CONTR SVC-GEN)</t>
  </si>
  <si>
    <t>CARLOS R MOTA (GF-SPORTSPKOP-CONTR SVC-GEN)</t>
  </si>
  <si>
    <t>CHRISITAN VASQUEZ  (GF-SPORTSPKOP-CONTR SVC-GEN)</t>
  </si>
  <si>
    <t>CHRISTIAN CASTANEDA  (GF-SPORTSPKOP-CONTR SVC-GEN)</t>
  </si>
  <si>
    <t>DANIEL CHACON (GF-SPORTSPKOP-CONTR SVC-GEN)</t>
  </si>
  <si>
    <t>DANNY HERNANDEZ II (GF-SPORTSPKOP-CONTR SVC-GEN)</t>
  </si>
  <si>
    <t>DANTE GONZALEZ (GF-SPORTSPKOP-CONTR SVC-GEN)</t>
  </si>
  <si>
    <t>DAVID RODRIGUEZ (GF-SPORTSPKOP-CONTR SVC-GEN)</t>
  </si>
  <si>
    <t>DEREK MONTES (GF-SPORTSPKOP-CONTR SVC-GEN)</t>
  </si>
  <si>
    <t>DIEGO DURON (GF-SPORTSPKOP-CONTR SVC-GEN)</t>
  </si>
  <si>
    <t>DOMINICK UBANDA (GF-SPORTSPKOP-CONTR SVC-GEN)</t>
  </si>
  <si>
    <t>ELIJAH MELENDEZ (GF-SPORTSPKOP-CONTR SVC-GEN)</t>
  </si>
  <si>
    <t>EMILIANO GONZALEZ (GF-SPORTSPKOP-CONTR SVC-GEN)</t>
  </si>
  <si>
    <t>ESTEBAN ROMO (GF-SPORTSPKOP-CONTR SVC-GEN)</t>
  </si>
  <si>
    <t>GILBERT LUCERO (GF-SPORTSPKOP-CONTR SVC-GEN)</t>
  </si>
  <si>
    <t>HUMBERTO FRAIRE (GF-SPORTSPKOP-CONTR SVC-GEN)</t>
  </si>
  <si>
    <t>ISAAC BARRAZA (GF-SPORTSPKOP-CONTR SVC-GEN)</t>
  </si>
  <si>
    <t>IAN A RAMOS (GF-SPORTSPKOP-CONTR SVC-GEN)</t>
  </si>
  <si>
    <t>ISAAC VEGA (GF-SPORTSPKOP-CONTR SVC-GEN)</t>
  </si>
  <si>
    <t>JACOB ALVAREZ (GF-SPORTSPKOP-CONTR SVC-GEN)</t>
  </si>
  <si>
    <t>JACOB ESTRADA (GF-SPORTSPKOP-CONTR SVC-GEN)</t>
  </si>
  <si>
    <t>JACOB INUNGARY (GF-SPORTSPKOP-CONTR SVC-GEN)</t>
  </si>
  <si>
    <t>JACOB R SANCHEZ (GF-SPORTSPKOP-CONTR SVC-GEN)</t>
  </si>
  <si>
    <t>JAYDEN MELENDEZ (GF-SPORTSPKOP-CONTR SVC-GEN)</t>
  </si>
  <si>
    <t>JERRY GUTIERREZ (GF-SPORTSPKOP-CONTR SVC-GEN)</t>
  </si>
  <si>
    <t>JESUS FIERRO (GF-SPORTSPKOP-CONTR SVC-GEN)</t>
  </si>
  <si>
    <t>JESUS MUNIZ (GF-SPORTSPKOP-CONTR SVC-GEN)</t>
  </si>
  <si>
    <t>JOHN M FRANKLIN (GF-SPORTSPKOP-CONTR SVC-GEN)</t>
  </si>
  <si>
    <t>JOHN MURGUIA (GF-SPORTSPKOP-CONTR SVC-GEN)</t>
  </si>
  <si>
    <t>JOHNATHAN ARMENDARIZ (GF-SPORTSPKOP-CONTR SVC-GEN)</t>
  </si>
  <si>
    <t>JONAH CORTEZ (GF-SPORTSPKOP-CONTR SVC-GEN)</t>
  </si>
  <si>
    <t>JOSE E DURAN (GF-SPORTSPKOP-CONTR SVC-GEN)</t>
  </si>
  <si>
    <t>JOSE JURADO (GF-SPORTSPKOP-CONTR SVC-GEN)</t>
  </si>
  <si>
    <t>JOSHUA PRADO (GF-SPORTSPKOP-CONTR SVC-GEN)</t>
  </si>
  <si>
    <t>JUSTIN COURREGES (GF-SPORTSPKOP-CONTR SVC-GEN)</t>
  </si>
  <si>
    <t>KALEB MURRILLO (GF-SPORTSPKOP-CONTR SVC-GEN)</t>
  </si>
  <si>
    <t>LORENZO FIERRO (GF-SPORTSPKOP-CONTR SVC-GEN)</t>
  </si>
  <si>
    <t>MANUEL CASTRO (GF-SPORTSPKOP-CONTR SVC-GEN)</t>
  </si>
  <si>
    <t>MARCO FLORES (GF-SPORTSPKOP-CONTR SVC-GEN)</t>
  </si>
  <si>
    <t>MARCO RODRIGUEZ (GF-SPORTSPKOP-CONTR SVC-GEN)</t>
  </si>
  <si>
    <t>MARTIN QUINTANILLA (GF-SPORTSPKOP-CONTR SVC-GEN)</t>
  </si>
  <si>
    <t>MATHEW DOMINGUEZ (GF-SPORTSPKOP-CONTR SVC-GEN)</t>
  </si>
  <si>
    <t>MATHEW HERNANDEZ (GF-SPORTSPKOP-CONTR SVC-GEN)</t>
  </si>
  <si>
    <t>MATTHEW DOMINGUEZ (GF-SPORTSPKOP-CONTR SVC-GEN)</t>
  </si>
  <si>
    <t>MICHAEL CORONA (GF-SPORTSPKOP-CONTR SVC-GEN)</t>
  </si>
  <si>
    <t>TEO A HIGUERA (GF-SPORTSPKOP-CONTR SVC-GEN)</t>
  </si>
  <si>
    <t>NATHAN DURON (GF-SPORTSPKOP-CONTR SVC-GEN)</t>
  </si>
  <si>
    <t>NOAH ENRIQUEZ (GF-SPORTSPKOP-CONTR SVC-GEN)</t>
  </si>
  <si>
    <t>PEDRO D GUILLEN (GF-SPORTSPKOP-CONTR SVC-GEN)</t>
  </si>
  <si>
    <t>RAUL A CANALES (GF-SPORTSPKOP-CONTR SVC-GEN)</t>
  </si>
  <si>
    <t>ROBERTO S AGUERO (GF-SPORTSPKOP-CONTR SVC-GEN)</t>
  </si>
  <si>
    <t>RAUL UBANDA (GF-SPORTSPKOP-CONTR SVC-GEN)</t>
  </si>
  <si>
    <t>RICHARD JR GILL (GF-SPORTSPKOP-CONTR SVC-GEN)</t>
  </si>
  <si>
    <t>RODOLFO GAMEZ JR (GF-SPORTSPKOP-CONTR SVC-GEN)</t>
  </si>
  <si>
    <t>SEAN SALAZAR (GF-SPORTSPKOP-CONTR SVC-GEN)</t>
  </si>
  <si>
    <t>SEBASTIAN LOPEZ (GF-SPORTSPKOP-CONTR SVC-GEN)</t>
  </si>
  <si>
    <t>VICTOR CORREA (GF-SPORTSPKOP-CONTR SVC-GEN)</t>
  </si>
  <si>
    <t>VICTOR D QUINONEZ (GF-SPORTSPKOP-CONTR SVC-GEN)</t>
  </si>
  <si>
    <t>VICTOR QUINONEZ (GF-SPORTSPKOP-CONTR SVC-GEN)</t>
  </si>
  <si>
    <t>XAVIER TORRES (GF-SPORTSPKOP-CONTR SVC-GEN)</t>
  </si>
  <si>
    <t>KATHLEEN A SUPNET CSR (GF-DA-J&amp;L-CONDUCT CRIM AFF)</t>
  </si>
  <si>
    <t>EPT FOXGLOVE APARTMENTS (GASSISTANCE-6807)</t>
  </si>
  <si>
    <t>ALBERT PORTER N OREGON PLACE (GASSISTANCE-6807)</t>
  </si>
  <si>
    <t>ALBERTO FARINA (GF-JPD-MILEAGE REIMB-LOCAL)</t>
  </si>
  <si>
    <t>COLLEEN JOHNSTON (GF-JPD-MILEAGE REIMB-LOCAL)</t>
  </si>
  <si>
    <t>ELIZABETH CABRALES (GF-JPD-MILEAGE REIMB-LOCAL)</t>
  </si>
  <si>
    <t>ADRIANA DIAZ (GF-JPD-MILEAGE REIMB-LOCAL)</t>
  </si>
  <si>
    <t>ADRIANA GARCIA (GF-JPD-MILEAGE REIMB-LOCAL)</t>
  </si>
  <si>
    <t>ANTOINETTE AREVALO (GF-JPD-MILEAGE REIMB-LOCAL)</t>
  </si>
  <si>
    <t>JEANETTE UGALDE (GF-JPD-MILEAGE REIMB-LOCAL)</t>
  </si>
  <si>
    <t>JENNIFER ELGUEA PARADA (GF-JPD-MILEAGE REIMB-LOCAL)</t>
  </si>
  <si>
    <t>MANOLO MORENO (GF-JPD-MILEAGE REIMB-LOCAL)</t>
  </si>
  <si>
    <t>MARIA URIBE (GF-JPD-MILEAGE REIMB-LOCAL)</t>
  </si>
  <si>
    <t>MICHELLE RAMIREZ (GF-JPD-MILEAGE REIMB-LOCAL)</t>
  </si>
  <si>
    <t>GUADALUPE PRISCILLA CASTOR (GF-JPD-MILEAGE REIMB-LOCAL)</t>
  </si>
  <si>
    <t>PATRICIA RENEE MORA (GF-JPD-MILEAGE REIMB-LOCAL)</t>
  </si>
  <si>
    <t>SALLY RUEDAS  (GF-JPD-MILEAGE REIMB-LOCAL)</t>
  </si>
  <si>
    <t>SAM MILLER (GF-JPD-MILEAGE REIMB-LOCAL)</t>
  </si>
  <si>
    <t>NESTOR GARNICA (GF-JPD-MILEAGE REIMB-LOCAL)</t>
  </si>
  <si>
    <t>NAZARETH ARRIETA (GF-JPD-MILEAGE REIMB-LOCAL)</t>
  </si>
  <si>
    <t>MERCY ESPINOZA (GF-JPD-MILEAGE REIMB-LOCAL)</t>
  </si>
  <si>
    <t>NOE NUNEZ (GF-JPD-MILEAGE REIMB-LOCAL)</t>
  </si>
  <si>
    <t>GABRIELA GALINDO (GF-JPD-MILEAGE REIMB-LOCAL)</t>
  </si>
  <si>
    <t>JUDITH ALANIZ (GF-JPD-MILEAGE REIMB-LOCAL)</t>
  </si>
  <si>
    <t>LILIAN GARCIA (GF-JPD-MILEAGE REIMB-LOCAL)</t>
  </si>
  <si>
    <t>MARIA AGUIRRE (GF-JPD-MILEAGE REIMB-LOCAL)</t>
  </si>
  <si>
    <t>MARIA C GARCIA (GF-JPD-MILEAGE REIMB-LOCAL)</t>
  </si>
  <si>
    <t>TAMMY SATTERFIELD (GF-JPD-MILEAGE REIMB-LOCAL)</t>
  </si>
  <si>
    <t>GABRIELA SALAZAR (GF-JPD-MILEAGE REIMB-LOCAL)</t>
  </si>
  <si>
    <t>TEXAS ASSOCIATION OF COUNTIES  (VARIOUS ACCOUNTS)</t>
  </si>
  <si>
    <t>BRIDGET SAKELLS (VARIOUS ACCOUNTS)</t>
  </si>
  <si>
    <t>LAURA OROZCO (VARIOUS ACCOUNTS)</t>
  </si>
  <si>
    <t>MICHAEL BRISENO (VARIOUS ACCOUNTS)</t>
  </si>
  <si>
    <t>EVANS &amp; ASSOCIATES (VARIOUS ACCOUNTS)</t>
  </si>
  <si>
    <t>ELM GROVE PARTNERS/ ARCHERHALL (VARIOUS ACCOUNTS)</t>
  </si>
  <si>
    <t>BORDER BLUE PROTECTIVE &amp; INVEST (VARIOUS ACCOUNTS)</t>
  </si>
  <si>
    <t>MICHAEL CANO (VARIOUS ACCOUNTS)</t>
  </si>
  <si>
    <t>LAW OFFICE OF JOHN C ELLIS (VARIOUS ACCOUNTS)</t>
  </si>
  <si>
    <t>LAURIE KNIGHT (VARIOUS ACCOUNTS)</t>
  </si>
  <si>
    <t>NICOLE MUNOZ (VARIOUS ACCOUNTS)</t>
  </si>
  <si>
    <t>SALIMA PIRMOHAMED (VARIOUS ACCOUNTS)</t>
  </si>
  <si>
    <t>GILLIAN ROSS LLC (VARIOUS ACCOUNTS)</t>
  </si>
  <si>
    <t>ROTHSTIEN DONATELLI LLP (VARIOUS ACCOUNTS)</t>
  </si>
  <si>
    <t>MATTHEW SILVERMAN LLC (VARIOUS ACCOUNTS)</t>
  </si>
  <si>
    <t>JAMES SCHUTTE PHD (VARIOUS ACCOUNTS)</t>
  </si>
  <si>
    <t>SPENCER TRIAL ATTORNEYS/JAKE SPENCER (VARIOUS ACCOUNTS)</t>
  </si>
  <si>
    <t>TEXAS DEFENDER SERVICE (VARIOUS ACCOUNTS)</t>
  </si>
  <si>
    <t>GEORGE WOODS MD (VARIOUS ACCOUNTS)</t>
  </si>
  <si>
    <t>FERNANO CHACON (VARIOUS ACCOUNTS)</t>
  </si>
  <si>
    <t>SPENCE FORENSICS/MIKE SPENCE (VARIOUS ACCOUNTS)</t>
  </si>
  <si>
    <t>PATRICK ELLER / METEDATA FORENSICS (VARIOUS ACCOUNTS)</t>
  </si>
  <si>
    <t>VILFER &amp; ASSOCIATES (VARIOUS ACCOUNTS)</t>
  </si>
  <si>
    <t>KRISTEN ROMERO (VARIOUS ACCOUNTS)</t>
  </si>
  <si>
    <t>MARIA RAMIREZ (VARIOUS ACCOUNTS)</t>
  </si>
  <si>
    <t>JEFF RAGO (VARIOUS ACCOUNTS)</t>
  </si>
  <si>
    <t>SAMANTHA RAGO (VARIOUS ACCOUNTS)</t>
  </si>
  <si>
    <t>EUNCIE REYES (VARIOUS ACCOUNTS)</t>
  </si>
  <si>
    <t>CHARLES ROBERTS (VARIOUS ACCOUNTS)</t>
  </si>
  <si>
    <t>JOE ROSALES (VARIOUS ACCOUNTS)</t>
  </si>
  <si>
    <t>MARC ROSALES (VARIOUS ACCOUNTS)</t>
  </si>
  <si>
    <t>EDUARDO SOLIS (VARIOUS ACCOUNTS)</t>
  </si>
  <si>
    <t>JOE SPENCER (VARIOUS ACCOUNTS)</t>
  </si>
  <si>
    <t>MOODY &amp; SAHUALLA (VARIOUS ACCOUNTS)</t>
  </si>
  <si>
    <t>GHALIB SERANG (VARIOUS ACCOUNTS)</t>
  </si>
  <si>
    <t>ARACELI SOLIS (VARIOUS ACCOUNTS)</t>
  </si>
  <si>
    <t>JOSE TROCHE (VARIOUS ACCOUNTS)</t>
  </si>
  <si>
    <t>CARLOS TRISTAN (VARIOUS ACCOUNTS)</t>
  </si>
  <si>
    <t>JUAN URANGA (VARIOUS ACCOUNTS)</t>
  </si>
  <si>
    <t>JUSTIN UNDERWOOD (VARIOUS ACCOUNTS)</t>
  </si>
  <si>
    <t>FELIX VALENZUELA (VARIOUS ACCOUNTS)</t>
  </si>
  <si>
    <t>JOSEPH VASQUEZ (VARIOUS ACCOUNTS)</t>
  </si>
  <si>
    <t>ABRAR &amp; VEGARA (VARIOUS ACCOUNTS)</t>
  </si>
  <si>
    <t>ARTHUR WERGE (VARIOUS ACCOUNTS)</t>
  </si>
  <si>
    <t>MELISSA WARRICK (VARIOUS ACCOUNTS)</t>
  </si>
  <si>
    <t>JOHN WILLIAMS (VARIOUS ACCOUNTS)</t>
  </si>
  <si>
    <t>DERECK WYATT (VARIOUS ACCOUNTS)</t>
  </si>
  <si>
    <t>LUIS YANEZ RASCON (VARIOUS ACCOUNTS)</t>
  </si>
  <si>
    <t>Emergence Health Network (SG-EPCMHCP24-OPERATING EXP)</t>
  </si>
  <si>
    <t>Thomas Reuters  (SG-GINCIVIL24-OPERATING EX)</t>
  </si>
  <si>
    <t>ODP Business Solutions, LLC (SG-GINCIVIL24-OPERATING EX)</t>
  </si>
  <si>
    <t>CAMINO REAL REGIONAL MOBILITY AUTHORITY (SG-RDTFFA24-CAP OUTLAYS)</t>
  </si>
  <si>
    <t>CAMINO REAL REGIONAL MOBILITY AUTHORITY (SG-5339SHE24-CAP OUTLAYS)</t>
  </si>
  <si>
    <t>CITY OF EL PASO  (SG-GRURALF24-OPERATING EX)</t>
  </si>
  <si>
    <t>Lower Valley (SG-ARPLAN21-OPERATING EX)</t>
  </si>
  <si>
    <t>ALIVIANE INC (SG-JUVDRCT25-OPERATING EXP)</t>
  </si>
  <si>
    <t>BOYS &amp; GIRLS CLUBS OF EL PASO (SG-ARPLAN21-OPERATING EX)</t>
  </si>
  <si>
    <t>MEADOWS MENTAL HEALTH POLICY INSTITUTE FOR TEXAS (SG-ARPLAN21-OPERATING EX)</t>
  </si>
  <si>
    <t>THE UNIVERSITY OF TEXAS AT EL PASO (SG-ARPLAN21-OPERATING EX)</t>
  </si>
  <si>
    <t>SUNTECH MECHANICAL INC. (SG-ARPLAN21-OPERATING EX)</t>
  </si>
  <si>
    <t>EL PASO CHILD GUIDANCE CENTER, INC (SG-ARPLAN21-OPERATING EX)</t>
  </si>
  <si>
    <t>4IMPRINT INC. (VARIOUS ACCOUNTS)</t>
  </si>
  <si>
    <t>ENAMELPINS INC (VARIOUS ACCOUNTS)</t>
  </si>
  <si>
    <t>INFORMATICS HOLDING INC (VARIOUS ACCOUNTS)</t>
  </si>
  <si>
    <t>DOUBLE M LASER (VARIOUS ACCOUNTS)</t>
  </si>
  <si>
    <t>STAPLES (VARIOUS ACCOUNTS)</t>
  </si>
  <si>
    <t>BETSY ROSS FLAG GIRL (VARIOUS ACCOUNTS)</t>
  </si>
  <si>
    <t>BOBBARKER (VARIOUS ACCOUNTS)</t>
  </si>
  <si>
    <t>SOUTHWESTERN MILL  (VARIOUS ACCOUNTS)</t>
  </si>
  <si>
    <t>PROJECT ARRIBA, INC (SG-ARPLAN21-OPERATING EX)</t>
  </si>
  <si>
    <t>ANTONIO GODINEZ (SG-GHUMANIT23-OPERATING EX)</t>
  </si>
  <si>
    <t>RESCUE MISSION OF EL PASO, INC (SG-GHUMANIT23-OPERATING EX)</t>
  </si>
  <si>
    <t>THE SALVATION ARMY (SG-GHUMANIT23-OPERATING EX)</t>
  </si>
  <si>
    <t>WORLD VICTORY CENTER (SG-GHUMANIT23-OPERATING EX)</t>
  </si>
  <si>
    <t>LIFTFUND, INC (SG-ARPLAN21-OPERATING EX)</t>
  </si>
  <si>
    <t>ALAMO AUTO SUPPLY (SG-GTPSSAFE25-OPERATING EX</t>
  </si>
  <si>
    <t>TEXAS ASSOCIATION OF COUNTIES (VARIOUS ACCOUNTS)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</si>
</sst>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534"/>
  <sheetViews>
    <sheetView tabSelected="1" view="pageBreakPreview" topLeftCell="A506" zoomScaleNormal="70" zoomScaleSheetLayoutView="100" workbookViewId="0">
      <selection activeCell="A529" sqref="A529"/>
    </sheetView>
  </sheetViews>
  <sheetFormatPr defaultColWidth="8.88671875" defaultRowHeight="13.8" x14ac:dyDescent="0.25"/>
  <cols>
    <col min="1" max="1" width="100.88671875" style="1" customWidth="1"/>
    <col min="2" max="2" width="28.109375" style="1" bestFit="1" customWidth="1"/>
    <col min="3" max="3" width="13.6640625" style="10" customWidth="1"/>
    <col min="4" max="5" width="13.6640625" style="1" customWidth="1"/>
    <col min="6" max="6" width="7.44140625" style="1" customWidth="1"/>
    <col min="7" max="16384" width="8.88671875" style="1"/>
  </cols>
  <sheetData>
    <row r="1" spans="1:6" x14ac:dyDescent="0.25">
      <c r="A1" s="8"/>
    </row>
    <row r="2" spans="1:6" x14ac:dyDescent="0.25">
      <c r="A2" s="8"/>
    </row>
    <row r="3" spans="1:6" x14ac:dyDescent="0.25">
      <c r="A3" s="8"/>
      <c r="B3" s="7">
        <f ca="1">TODAY()</f>
        <v>45639</v>
      </c>
    </row>
    <row r="5" spans="1:6" ht="61.95" customHeight="1" x14ac:dyDescent="0.25">
      <c r="A5" s="14" t="s">
        <v>11</v>
      </c>
      <c r="B5" s="15"/>
    </row>
    <row r="6" spans="1:6" ht="22.8" x14ac:dyDescent="0.35">
      <c r="A6" s="6" t="s">
        <v>6</v>
      </c>
      <c r="B6" s="9">
        <f ca="1">B3+3</f>
        <v>45642</v>
      </c>
    </row>
    <row r="8" spans="1:6" ht="22.8" x14ac:dyDescent="0.4">
      <c r="A8" s="16" t="s">
        <v>0</v>
      </c>
      <c r="B8" s="16"/>
    </row>
    <row r="9" spans="1:6" ht="36" x14ac:dyDescent="0.4">
      <c r="A9" s="5" t="s">
        <v>5</v>
      </c>
      <c r="B9" s="4" t="s">
        <v>4</v>
      </c>
      <c r="C9" s="11" t="s">
        <v>7</v>
      </c>
      <c r="D9" s="4" t="s">
        <v>8</v>
      </c>
      <c r="E9" s="4" t="s">
        <v>9</v>
      </c>
      <c r="F9" s="4" t="s">
        <v>10</v>
      </c>
    </row>
    <row r="10" spans="1:6" x14ac:dyDescent="0.25">
      <c r="A10" s="2"/>
      <c r="B10" s="3"/>
    </row>
    <row r="11" spans="1:6" x14ac:dyDescent="0.25">
      <c r="A11" s="2"/>
      <c r="B11" s="3"/>
      <c r="F11" s="12">
        <f ca="1">+C11-$B$6</f>
        <v>-45642</v>
      </c>
    </row>
    <row r="12" spans="1:6" x14ac:dyDescent="0.25">
      <c r="A12" s="2" t="s">
        <v>12</v>
      </c>
      <c r="B12" s="3">
        <v>480562.43</v>
      </c>
      <c r="F12" s="12">
        <f t="shared" ref="F12:F59" ca="1" si="0">+C12-$B$6</f>
        <v>-45642</v>
      </c>
    </row>
    <row r="13" spans="1:6" x14ac:dyDescent="0.25">
      <c r="A13" s="2"/>
      <c r="B13" s="3"/>
      <c r="F13" s="12">
        <f t="shared" ca="1" si="0"/>
        <v>-45642</v>
      </c>
    </row>
    <row r="14" spans="1:6" x14ac:dyDescent="0.25">
      <c r="A14" s="2" t="s">
        <v>13</v>
      </c>
      <c r="B14" s="3">
        <v>10575</v>
      </c>
      <c r="F14" s="12">
        <f t="shared" ca="1" si="0"/>
        <v>-45642</v>
      </c>
    </row>
    <row r="15" spans="1:6" x14ac:dyDescent="0.25">
      <c r="A15" s="2"/>
      <c r="B15" s="3"/>
      <c r="F15" s="12">
        <f t="shared" ca="1" si="0"/>
        <v>-45642</v>
      </c>
    </row>
    <row r="16" spans="1:6" x14ac:dyDescent="0.25">
      <c r="A16" s="2" t="s">
        <v>14</v>
      </c>
      <c r="B16" s="3">
        <v>440.09</v>
      </c>
      <c r="F16" s="12">
        <f t="shared" ca="1" si="0"/>
        <v>-45642</v>
      </c>
    </row>
    <row r="17" spans="1:6" x14ac:dyDescent="0.25">
      <c r="A17" s="2"/>
      <c r="B17" s="3"/>
      <c r="F17" s="12">
        <f t="shared" ca="1" si="0"/>
        <v>-45642</v>
      </c>
    </row>
    <row r="18" spans="1:6" x14ac:dyDescent="0.25">
      <c r="A18" s="2" t="s">
        <v>15</v>
      </c>
      <c r="B18" s="3">
        <v>35895.03</v>
      </c>
      <c r="F18" s="12">
        <f t="shared" ca="1" si="0"/>
        <v>-45642</v>
      </c>
    </row>
    <row r="19" spans="1:6" x14ac:dyDescent="0.25">
      <c r="A19" s="2"/>
      <c r="B19" s="3"/>
      <c r="F19" s="12">
        <f ca="1">+C19-$B$6</f>
        <v>-45642</v>
      </c>
    </row>
    <row r="20" spans="1:6" x14ac:dyDescent="0.25">
      <c r="A20" s="2" t="s">
        <v>16</v>
      </c>
      <c r="B20" s="3">
        <v>10000</v>
      </c>
      <c r="F20" s="12">
        <f t="shared" ca="1" si="0"/>
        <v>-45642</v>
      </c>
    </row>
    <row r="21" spans="1:6" x14ac:dyDescent="0.25">
      <c r="A21" s="2"/>
      <c r="B21" s="3"/>
      <c r="F21" s="12">
        <f t="shared" ca="1" si="0"/>
        <v>-45642</v>
      </c>
    </row>
    <row r="22" spans="1:6" x14ac:dyDescent="0.25">
      <c r="A22" s="2" t="s">
        <v>17</v>
      </c>
      <c r="B22" s="3">
        <v>10000</v>
      </c>
      <c r="F22" s="12">
        <f t="shared" ca="1" si="0"/>
        <v>-45642</v>
      </c>
    </row>
    <row r="23" spans="1:6" x14ac:dyDescent="0.25">
      <c r="A23" s="2"/>
      <c r="B23" s="3"/>
      <c r="F23" s="12">
        <f t="shared" ca="1" si="0"/>
        <v>-45642</v>
      </c>
    </row>
    <row r="24" spans="1:6" x14ac:dyDescent="0.25">
      <c r="A24" s="2" t="s">
        <v>18</v>
      </c>
      <c r="B24" s="3">
        <v>30000</v>
      </c>
      <c r="F24" s="12">
        <f t="shared" ca="1" si="0"/>
        <v>-45642</v>
      </c>
    </row>
    <row r="25" spans="1:6" x14ac:dyDescent="0.25">
      <c r="A25" s="2"/>
      <c r="B25" s="3"/>
      <c r="F25" s="12">
        <f t="shared" ca="1" si="0"/>
        <v>-45642</v>
      </c>
    </row>
    <row r="26" spans="1:6" x14ac:dyDescent="0.25">
      <c r="A26" s="2" t="s">
        <v>19</v>
      </c>
      <c r="B26" s="3">
        <v>20000</v>
      </c>
      <c r="F26" s="12">
        <f t="shared" ca="1" si="0"/>
        <v>-45642</v>
      </c>
    </row>
    <row r="27" spans="1:6" x14ac:dyDescent="0.25">
      <c r="A27" s="2"/>
      <c r="B27" s="3"/>
      <c r="F27" s="12">
        <f t="shared" ca="1" si="0"/>
        <v>-45642</v>
      </c>
    </row>
    <row r="28" spans="1:6" x14ac:dyDescent="0.25">
      <c r="A28" s="2" t="s">
        <v>20</v>
      </c>
      <c r="B28" s="3">
        <v>8000</v>
      </c>
      <c r="F28" s="12">
        <f t="shared" ca="1" si="0"/>
        <v>-45642</v>
      </c>
    </row>
    <row r="29" spans="1:6" x14ac:dyDescent="0.25">
      <c r="A29" s="2"/>
      <c r="B29" s="3"/>
      <c r="F29" s="12">
        <f t="shared" ca="1" si="0"/>
        <v>-45642</v>
      </c>
    </row>
    <row r="30" spans="1:6" x14ac:dyDescent="0.25">
      <c r="A30" s="2" t="s">
        <v>21</v>
      </c>
      <c r="B30" s="3">
        <v>10000</v>
      </c>
      <c r="F30" s="12">
        <f t="shared" ca="1" si="0"/>
        <v>-45642</v>
      </c>
    </row>
    <row r="31" spans="1:6" x14ac:dyDescent="0.25">
      <c r="A31" s="2"/>
      <c r="B31" s="3"/>
      <c r="F31" s="12">
        <f t="shared" ca="1" si="0"/>
        <v>-45642</v>
      </c>
    </row>
    <row r="32" spans="1:6" x14ac:dyDescent="0.25">
      <c r="A32" s="2" t="s">
        <v>22</v>
      </c>
      <c r="B32" s="3">
        <v>20000</v>
      </c>
      <c r="F32" s="12">
        <f t="shared" ca="1" si="0"/>
        <v>-45642</v>
      </c>
    </row>
    <row r="33" spans="1:6" x14ac:dyDescent="0.25">
      <c r="A33" s="2"/>
      <c r="B33" s="3"/>
      <c r="F33" s="12">
        <f t="shared" ca="1" si="0"/>
        <v>-45642</v>
      </c>
    </row>
    <row r="34" spans="1:6" x14ac:dyDescent="0.25">
      <c r="A34" s="2" t="s">
        <v>23</v>
      </c>
      <c r="B34" s="3">
        <v>50000</v>
      </c>
      <c r="F34" s="12">
        <f t="shared" ca="1" si="0"/>
        <v>-45642</v>
      </c>
    </row>
    <row r="35" spans="1:6" x14ac:dyDescent="0.25">
      <c r="A35" s="2"/>
      <c r="B35" s="3"/>
      <c r="F35" s="12">
        <f t="shared" ca="1" si="0"/>
        <v>-45642</v>
      </c>
    </row>
    <row r="36" spans="1:6" x14ac:dyDescent="0.25">
      <c r="A36" s="2" t="s">
        <v>24</v>
      </c>
      <c r="B36" s="3">
        <v>10000</v>
      </c>
      <c r="F36" s="12">
        <f t="shared" ca="1" si="0"/>
        <v>-45642</v>
      </c>
    </row>
    <row r="37" spans="1:6" x14ac:dyDescent="0.25">
      <c r="A37" s="2"/>
      <c r="B37" s="3"/>
      <c r="F37" s="12">
        <f t="shared" ca="1" si="0"/>
        <v>-45642</v>
      </c>
    </row>
    <row r="38" spans="1:6" x14ac:dyDescent="0.25">
      <c r="A38" s="2" t="s">
        <v>25</v>
      </c>
      <c r="B38" s="3">
        <v>3000</v>
      </c>
      <c r="F38" s="12">
        <f t="shared" ca="1" si="0"/>
        <v>-45642</v>
      </c>
    </row>
    <row r="39" spans="1:6" x14ac:dyDescent="0.25">
      <c r="A39" s="2"/>
      <c r="B39" s="3"/>
      <c r="F39" s="12">
        <f t="shared" ca="1" si="0"/>
        <v>-45642</v>
      </c>
    </row>
    <row r="40" spans="1:6" x14ac:dyDescent="0.25">
      <c r="A40" s="2" t="s">
        <v>26</v>
      </c>
      <c r="B40" s="3">
        <v>10000</v>
      </c>
      <c r="F40" s="12">
        <f t="shared" ca="1" si="0"/>
        <v>-45642</v>
      </c>
    </row>
    <row r="41" spans="1:6" x14ac:dyDescent="0.25">
      <c r="A41" s="2"/>
      <c r="B41" s="3"/>
      <c r="F41" s="12">
        <f t="shared" ca="1" si="0"/>
        <v>-45642</v>
      </c>
    </row>
    <row r="42" spans="1:6" x14ac:dyDescent="0.25">
      <c r="A42" s="2" t="s">
        <v>27</v>
      </c>
      <c r="B42" s="3">
        <v>50000</v>
      </c>
      <c r="F42" s="12">
        <f t="shared" ca="1" si="0"/>
        <v>-45642</v>
      </c>
    </row>
    <row r="43" spans="1:6" x14ac:dyDescent="0.25">
      <c r="A43" s="2"/>
      <c r="B43" s="3"/>
      <c r="F43" s="12">
        <f t="shared" ca="1" si="0"/>
        <v>-45642</v>
      </c>
    </row>
    <row r="44" spans="1:6" x14ac:dyDescent="0.25">
      <c r="A44" s="2" t="s">
        <v>28</v>
      </c>
      <c r="B44" s="3">
        <v>8000</v>
      </c>
      <c r="F44" s="12">
        <f t="shared" ca="1" si="0"/>
        <v>-45642</v>
      </c>
    </row>
    <row r="45" spans="1:6" x14ac:dyDescent="0.25">
      <c r="A45" s="2"/>
      <c r="B45" s="3"/>
      <c r="F45" s="12">
        <f t="shared" ca="1" si="0"/>
        <v>-45642</v>
      </c>
    </row>
    <row r="46" spans="1:6" x14ac:dyDescent="0.25">
      <c r="A46" s="2" t="s">
        <v>29</v>
      </c>
      <c r="B46" s="3">
        <v>20000</v>
      </c>
      <c r="F46" s="12">
        <f t="shared" ca="1" si="0"/>
        <v>-45642</v>
      </c>
    </row>
    <row r="47" spans="1:6" x14ac:dyDescent="0.25">
      <c r="A47" s="2"/>
      <c r="B47" s="3"/>
      <c r="F47" s="12">
        <f t="shared" ca="1" si="0"/>
        <v>-45642</v>
      </c>
    </row>
    <row r="48" spans="1:6" x14ac:dyDescent="0.25">
      <c r="A48" s="2" t="s">
        <v>30</v>
      </c>
      <c r="B48" s="3">
        <v>45000</v>
      </c>
      <c r="F48" s="12">
        <f t="shared" ca="1" si="0"/>
        <v>-45642</v>
      </c>
    </row>
    <row r="49" spans="1:6" x14ac:dyDescent="0.25">
      <c r="A49" s="2"/>
      <c r="B49" s="3"/>
      <c r="F49" s="12">
        <f t="shared" ca="1" si="0"/>
        <v>-45642</v>
      </c>
    </row>
    <row r="50" spans="1:6" x14ac:dyDescent="0.25">
      <c r="A50" s="2" t="s">
        <v>31</v>
      </c>
      <c r="B50" s="3">
        <v>30000</v>
      </c>
      <c r="F50" s="12">
        <f t="shared" ca="1" si="0"/>
        <v>-45642</v>
      </c>
    </row>
    <row r="51" spans="1:6" x14ac:dyDescent="0.25">
      <c r="A51" s="2"/>
      <c r="B51" s="3"/>
      <c r="F51" s="12">
        <f t="shared" ca="1" si="0"/>
        <v>-45642</v>
      </c>
    </row>
    <row r="52" spans="1:6" x14ac:dyDescent="0.25">
      <c r="A52" s="2" t="s">
        <v>32</v>
      </c>
      <c r="B52" s="3">
        <v>15000</v>
      </c>
      <c r="F52" s="12">
        <f t="shared" ca="1" si="0"/>
        <v>-45642</v>
      </c>
    </row>
    <row r="53" spans="1:6" x14ac:dyDescent="0.25">
      <c r="A53" s="2"/>
      <c r="B53" s="3"/>
      <c r="F53" s="12">
        <f t="shared" ca="1" si="0"/>
        <v>-45642</v>
      </c>
    </row>
    <row r="54" spans="1:6" x14ac:dyDescent="0.25">
      <c r="A54" s="2" t="s">
        <v>33</v>
      </c>
      <c r="B54" s="3">
        <v>10000</v>
      </c>
      <c r="F54" s="12">
        <f t="shared" ca="1" si="0"/>
        <v>-45642</v>
      </c>
    </row>
    <row r="55" spans="1:6" x14ac:dyDescent="0.25">
      <c r="A55" s="2"/>
      <c r="B55" s="3"/>
      <c r="F55" s="12">
        <f t="shared" ca="1" si="0"/>
        <v>-45642</v>
      </c>
    </row>
    <row r="56" spans="1:6" x14ac:dyDescent="0.25">
      <c r="A56" s="2" t="s">
        <v>34</v>
      </c>
      <c r="B56" s="3">
        <v>45000</v>
      </c>
      <c r="F56" s="12">
        <f t="shared" ca="1" si="0"/>
        <v>-45642</v>
      </c>
    </row>
    <row r="57" spans="1:6" x14ac:dyDescent="0.25">
      <c r="A57" s="2"/>
      <c r="B57" s="3"/>
      <c r="F57" s="12">
        <f t="shared" ca="1" si="0"/>
        <v>-45642</v>
      </c>
    </row>
    <row r="58" spans="1:6" x14ac:dyDescent="0.25">
      <c r="A58" s="2" t="s">
        <v>35</v>
      </c>
      <c r="B58" s="3">
        <v>1000</v>
      </c>
      <c r="F58" s="12">
        <f t="shared" ca="1" si="0"/>
        <v>-45642</v>
      </c>
    </row>
    <row r="59" spans="1:6" x14ac:dyDescent="0.25">
      <c r="A59" s="2"/>
      <c r="B59" s="3"/>
      <c r="F59" s="12">
        <f t="shared" ca="1" si="0"/>
        <v>-45642</v>
      </c>
    </row>
    <row r="60" spans="1:6" x14ac:dyDescent="0.25">
      <c r="A60" s="2" t="s">
        <v>36</v>
      </c>
      <c r="B60" s="3">
        <v>45000</v>
      </c>
      <c r="F60" s="12">
        <f t="shared" ref="F60:F115" ca="1" si="1">+C60-$B$6</f>
        <v>-45642</v>
      </c>
    </row>
    <row r="61" spans="1:6" ht="14.4" x14ac:dyDescent="0.3">
      <c r="A61" s="13"/>
      <c r="B61" s="13"/>
      <c r="F61" s="12">
        <f t="shared" ca="1" si="1"/>
        <v>-45642</v>
      </c>
    </row>
    <row r="62" spans="1:6" x14ac:dyDescent="0.25">
      <c r="A62" s="2" t="s">
        <v>37</v>
      </c>
      <c r="B62" s="3">
        <v>5000</v>
      </c>
      <c r="F62" s="12">
        <f t="shared" ca="1" si="1"/>
        <v>-45642</v>
      </c>
    </row>
    <row r="63" spans="1:6" x14ac:dyDescent="0.25">
      <c r="A63" s="2"/>
      <c r="B63" s="3"/>
      <c r="F63" s="12">
        <f t="shared" ca="1" si="1"/>
        <v>-45642</v>
      </c>
    </row>
    <row r="64" spans="1:6" x14ac:dyDescent="0.25">
      <c r="A64" s="2" t="s">
        <v>38</v>
      </c>
      <c r="B64" s="3">
        <v>8000</v>
      </c>
      <c r="F64" s="12">
        <f t="shared" ca="1" si="1"/>
        <v>-45642</v>
      </c>
    </row>
    <row r="65" spans="1:6" x14ac:dyDescent="0.25">
      <c r="A65" s="2"/>
      <c r="B65" s="3"/>
      <c r="F65" s="12">
        <f t="shared" ca="1" si="1"/>
        <v>-45642</v>
      </c>
    </row>
    <row r="66" spans="1:6" x14ac:dyDescent="0.25">
      <c r="A66" s="2" t="s">
        <v>39</v>
      </c>
      <c r="B66" s="3">
        <v>10000</v>
      </c>
      <c r="F66" s="12">
        <f t="shared" ca="1" si="1"/>
        <v>-45642</v>
      </c>
    </row>
    <row r="67" spans="1:6" x14ac:dyDescent="0.25">
      <c r="A67" s="2"/>
      <c r="B67" s="3"/>
      <c r="F67" s="12">
        <f t="shared" ca="1" si="1"/>
        <v>-45642</v>
      </c>
    </row>
    <row r="68" spans="1:6" x14ac:dyDescent="0.25">
      <c r="A68" s="2" t="s">
        <v>40</v>
      </c>
      <c r="B68" s="3">
        <v>200000</v>
      </c>
      <c r="F68" s="12">
        <f t="shared" ca="1" si="1"/>
        <v>-45642</v>
      </c>
    </row>
    <row r="69" spans="1:6" x14ac:dyDescent="0.25">
      <c r="A69" s="2"/>
      <c r="B69" s="3"/>
      <c r="F69" s="12">
        <f t="shared" ca="1" si="1"/>
        <v>-45642</v>
      </c>
    </row>
    <row r="70" spans="1:6" x14ac:dyDescent="0.25">
      <c r="A70" s="2" t="s">
        <v>41</v>
      </c>
      <c r="B70" s="3">
        <v>50000</v>
      </c>
      <c r="F70" s="12">
        <f t="shared" ca="1" si="1"/>
        <v>-45642</v>
      </c>
    </row>
    <row r="71" spans="1:6" x14ac:dyDescent="0.25">
      <c r="A71" s="2"/>
      <c r="B71" s="3"/>
      <c r="F71" s="12">
        <f t="shared" ca="1" si="1"/>
        <v>-45642</v>
      </c>
    </row>
    <row r="72" spans="1:6" x14ac:dyDescent="0.25">
      <c r="A72" s="2" t="s">
        <v>42</v>
      </c>
      <c r="B72" s="3">
        <v>5000</v>
      </c>
      <c r="F72" s="12">
        <f t="shared" ca="1" si="1"/>
        <v>-45642</v>
      </c>
    </row>
    <row r="73" spans="1:6" x14ac:dyDescent="0.25">
      <c r="A73" s="2"/>
      <c r="B73" s="3"/>
      <c r="F73" s="12">
        <f t="shared" ca="1" si="1"/>
        <v>-45642</v>
      </c>
    </row>
    <row r="74" spans="1:6" x14ac:dyDescent="0.25">
      <c r="A74" s="2" t="s">
        <v>43</v>
      </c>
      <c r="B74" s="3">
        <v>250000</v>
      </c>
      <c r="F74" s="12">
        <f t="shared" ca="1" si="1"/>
        <v>-45642</v>
      </c>
    </row>
    <row r="75" spans="1:6" x14ac:dyDescent="0.25">
      <c r="A75" s="2"/>
      <c r="B75" s="3"/>
      <c r="F75" s="12">
        <f t="shared" ca="1" si="1"/>
        <v>-45642</v>
      </c>
    </row>
    <row r="76" spans="1:6" x14ac:dyDescent="0.25">
      <c r="A76" s="2" t="s">
        <v>44</v>
      </c>
      <c r="B76" s="3">
        <v>3131.72</v>
      </c>
      <c r="F76" s="12">
        <f t="shared" ca="1" si="1"/>
        <v>-45642</v>
      </c>
    </row>
    <row r="77" spans="1:6" x14ac:dyDescent="0.25">
      <c r="A77" s="2"/>
      <c r="B77" s="3"/>
      <c r="F77" s="12">
        <f t="shared" ca="1" si="1"/>
        <v>-45642</v>
      </c>
    </row>
    <row r="78" spans="1:6" x14ac:dyDescent="0.25">
      <c r="A78" s="2" t="s">
        <v>45</v>
      </c>
      <c r="B78" s="3">
        <v>14796</v>
      </c>
      <c r="F78" s="12">
        <f t="shared" ca="1" si="1"/>
        <v>-45642</v>
      </c>
    </row>
    <row r="79" spans="1:6" x14ac:dyDescent="0.25">
      <c r="A79" s="2"/>
      <c r="B79" s="3"/>
      <c r="F79" s="12">
        <f t="shared" ca="1" si="1"/>
        <v>-45642</v>
      </c>
    </row>
    <row r="80" spans="1:6" x14ac:dyDescent="0.25">
      <c r="A80" s="2" t="s">
        <v>46</v>
      </c>
      <c r="B80" s="3">
        <v>100000</v>
      </c>
      <c r="F80" s="12">
        <f t="shared" ca="1" si="1"/>
        <v>-45642</v>
      </c>
    </row>
    <row r="81" spans="1:6" x14ac:dyDescent="0.25">
      <c r="A81" s="2"/>
      <c r="B81" s="3"/>
      <c r="F81" s="12">
        <f t="shared" ca="1" si="1"/>
        <v>-45642</v>
      </c>
    </row>
    <row r="82" spans="1:6" x14ac:dyDescent="0.25">
      <c r="A82" s="2" t="s">
        <v>47</v>
      </c>
      <c r="B82" s="3">
        <v>7920.67</v>
      </c>
      <c r="F82" s="12">
        <f t="shared" ca="1" si="1"/>
        <v>-45642</v>
      </c>
    </row>
    <row r="83" spans="1:6" x14ac:dyDescent="0.25">
      <c r="A83" s="2"/>
      <c r="B83" s="3"/>
      <c r="F83" s="12">
        <f t="shared" ca="1" si="1"/>
        <v>-45642</v>
      </c>
    </row>
    <row r="84" spans="1:6" x14ac:dyDescent="0.25">
      <c r="A84" s="2" t="s">
        <v>48</v>
      </c>
      <c r="B84" s="3">
        <v>240433.91</v>
      </c>
      <c r="F84" s="12">
        <f t="shared" ca="1" si="1"/>
        <v>-45642</v>
      </c>
    </row>
    <row r="85" spans="1:6" x14ac:dyDescent="0.25">
      <c r="A85" s="2"/>
      <c r="B85" s="3"/>
      <c r="F85" s="12">
        <f t="shared" ca="1" si="1"/>
        <v>-45642</v>
      </c>
    </row>
    <row r="86" spans="1:6" x14ac:dyDescent="0.25">
      <c r="A86" s="2" t="s">
        <v>49</v>
      </c>
      <c r="B86" s="3">
        <v>180</v>
      </c>
      <c r="F86" s="12">
        <f t="shared" ca="1" si="1"/>
        <v>-45642</v>
      </c>
    </row>
    <row r="87" spans="1:6" x14ac:dyDescent="0.25">
      <c r="A87" s="2"/>
      <c r="B87" s="3"/>
      <c r="F87" s="12">
        <f t="shared" ca="1" si="1"/>
        <v>-45642</v>
      </c>
    </row>
    <row r="88" spans="1:6" x14ac:dyDescent="0.25">
      <c r="A88" s="2" t="s">
        <v>50</v>
      </c>
      <c r="B88" s="3">
        <v>7826.43</v>
      </c>
      <c r="F88" s="12">
        <f t="shared" ca="1" si="1"/>
        <v>-45642</v>
      </c>
    </row>
    <row r="89" spans="1:6" x14ac:dyDescent="0.25">
      <c r="A89" s="2"/>
      <c r="B89" s="3"/>
      <c r="F89" s="12">
        <f t="shared" ca="1" si="1"/>
        <v>-45642</v>
      </c>
    </row>
    <row r="90" spans="1:6" x14ac:dyDescent="0.25">
      <c r="A90" s="2" t="s">
        <v>51</v>
      </c>
      <c r="B90" s="3">
        <v>25000</v>
      </c>
      <c r="F90" s="12">
        <f t="shared" ca="1" si="1"/>
        <v>-45642</v>
      </c>
    </row>
    <row r="91" spans="1:6" x14ac:dyDescent="0.25">
      <c r="A91" s="2"/>
      <c r="B91" s="3"/>
      <c r="F91" s="12">
        <f t="shared" ca="1" si="1"/>
        <v>-45642</v>
      </c>
    </row>
    <row r="92" spans="1:6" x14ac:dyDescent="0.25">
      <c r="A92" s="2" t="s">
        <v>52</v>
      </c>
      <c r="B92" s="3">
        <v>1500</v>
      </c>
      <c r="F92" s="12">
        <f t="shared" ca="1" si="1"/>
        <v>-45642</v>
      </c>
    </row>
    <row r="93" spans="1:6" x14ac:dyDescent="0.25">
      <c r="A93" s="2"/>
      <c r="B93" s="3"/>
      <c r="F93" s="12">
        <f t="shared" ca="1" si="1"/>
        <v>-45642</v>
      </c>
    </row>
    <row r="94" spans="1:6" x14ac:dyDescent="0.25">
      <c r="A94" s="2" t="s">
        <v>53</v>
      </c>
      <c r="B94" s="3">
        <v>31665.37</v>
      </c>
      <c r="F94" s="12">
        <f t="shared" ca="1" si="1"/>
        <v>-45642</v>
      </c>
    </row>
    <row r="95" spans="1:6" x14ac:dyDescent="0.25">
      <c r="A95" s="2"/>
      <c r="B95" s="3"/>
      <c r="F95" s="12">
        <f t="shared" ca="1" si="1"/>
        <v>-45642</v>
      </c>
    </row>
    <row r="96" spans="1:6" x14ac:dyDescent="0.25">
      <c r="A96" s="2" t="s">
        <v>54</v>
      </c>
      <c r="B96" s="3">
        <v>204.76</v>
      </c>
      <c r="F96" s="12">
        <f t="shared" ca="1" si="1"/>
        <v>-45642</v>
      </c>
    </row>
    <row r="97" spans="1:6" x14ac:dyDescent="0.25">
      <c r="A97" s="2"/>
      <c r="B97" s="3"/>
      <c r="F97" s="12">
        <f t="shared" ca="1" si="1"/>
        <v>-45642</v>
      </c>
    </row>
    <row r="98" spans="1:6" x14ac:dyDescent="0.25">
      <c r="A98" s="2" t="s">
        <v>55</v>
      </c>
      <c r="B98" s="3">
        <v>183920</v>
      </c>
      <c r="F98" s="12">
        <f t="shared" ca="1" si="1"/>
        <v>-45642</v>
      </c>
    </row>
    <row r="99" spans="1:6" x14ac:dyDescent="0.25">
      <c r="A99" s="2"/>
      <c r="B99" s="3"/>
      <c r="F99" s="12">
        <f t="shared" ca="1" si="1"/>
        <v>-45642</v>
      </c>
    </row>
    <row r="100" spans="1:6" x14ac:dyDescent="0.25">
      <c r="A100" s="2" t="s">
        <v>56</v>
      </c>
      <c r="B100" s="3">
        <v>200000</v>
      </c>
      <c r="F100" s="12">
        <f t="shared" ca="1" si="1"/>
        <v>-45642</v>
      </c>
    </row>
    <row r="101" spans="1:6" x14ac:dyDescent="0.25">
      <c r="A101" s="2"/>
      <c r="B101" s="3"/>
      <c r="F101" s="12">
        <f t="shared" ca="1" si="1"/>
        <v>-45642</v>
      </c>
    </row>
    <row r="102" spans="1:6" x14ac:dyDescent="0.25">
      <c r="A102" s="2" t="s">
        <v>57</v>
      </c>
      <c r="B102" s="3">
        <v>3000</v>
      </c>
      <c r="F102" s="12">
        <f t="shared" ca="1" si="1"/>
        <v>-45642</v>
      </c>
    </row>
    <row r="103" spans="1:6" x14ac:dyDescent="0.25">
      <c r="A103" s="2"/>
      <c r="B103" s="3"/>
      <c r="F103" s="12">
        <f t="shared" ca="1" si="1"/>
        <v>-45642</v>
      </c>
    </row>
    <row r="104" spans="1:6" x14ac:dyDescent="0.25">
      <c r="A104" s="2" t="s">
        <v>58</v>
      </c>
      <c r="B104" s="3">
        <v>1000</v>
      </c>
      <c r="F104" s="12">
        <f t="shared" ca="1" si="1"/>
        <v>-45642</v>
      </c>
    </row>
    <row r="105" spans="1:6" x14ac:dyDescent="0.25">
      <c r="A105" s="2"/>
      <c r="B105" s="3"/>
      <c r="F105" s="12">
        <f t="shared" ca="1" si="1"/>
        <v>-45642</v>
      </c>
    </row>
    <row r="106" spans="1:6" x14ac:dyDescent="0.25">
      <c r="A106" s="2" t="s">
        <v>59</v>
      </c>
      <c r="B106" s="3">
        <v>10000</v>
      </c>
      <c r="F106" s="12">
        <f t="shared" ca="1" si="1"/>
        <v>-45642</v>
      </c>
    </row>
    <row r="107" spans="1:6" x14ac:dyDescent="0.25">
      <c r="A107" s="2"/>
      <c r="B107" s="3"/>
      <c r="F107" s="12">
        <f t="shared" ca="1" si="1"/>
        <v>-45642</v>
      </c>
    </row>
    <row r="108" spans="1:6" x14ac:dyDescent="0.25">
      <c r="A108" s="2" t="s">
        <v>60</v>
      </c>
      <c r="B108" s="3">
        <v>100</v>
      </c>
      <c r="F108" s="12">
        <f t="shared" ca="1" si="1"/>
        <v>-45642</v>
      </c>
    </row>
    <row r="109" spans="1:6" x14ac:dyDescent="0.25">
      <c r="A109" s="2"/>
      <c r="B109" s="3"/>
      <c r="F109" s="12">
        <f t="shared" ca="1" si="1"/>
        <v>-45642</v>
      </c>
    </row>
    <row r="110" spans="1:6" x14ac:dyDescent="0.25">
      <c r="A110" s="2" t="s">
        <v>61</v>
      </c>
      <c r="B110" s="3">
        <v>150000</v>
      </c>
      <c r="F110" s="12">
        <f t="shared" ca="1" si="1"/>
        <v>-45642</v>
      </c>
    </row>
    <row r="111" spans="1:6" x14ac:dyDescent="0.25">
      <c r="A111" s="2"/>
      <c r="B111" s="3"/>
      <c r="F111" s="12">
        <f t="shared" ca="1" si="1"/>
        <v>-45642</v>
      </c>
    </row>
    <row r="112" spans="1:6" x14ac:dyDescent="0.25">
      <c r="A112" s="2" t="s">
        <v>62</v>
      </c>
      <c r="B112" s="3">
        <v>40000</v>
      </c>
      <c r="F112" s="12">
        <f t="shared" ca="1" si="1"/>
        <v>-45642</v>
      </c>
    </row>
    <row r="113" spans="1:6" x14ac:dyDescent="0.25">
      <c r="A113" s="2"/>
      <c r="B113" s="3"/>
      <c r="F113" s="12">
        <f t="shared" ca="1" si="1"/>
        <v>-45642</v>
      </c>
    </row>
    <row r="114" spans="1:6" x14ac:dyDescent="0.25">
      <c r="A114" s="2" t="s">
        <v>63</v>
      </c>
      <c r="B114" s="3">
        <v>1000</v>
      </c>
      <c r="F114" s="12">
        <f t="shared" ca="1" si="1"/>
        <v>-45642</v>
      </c>
    </row>
    <row r="115" spans="1:6" x14ac:dyDescent="0.25">
      <c r="A115" s="2"/>
      <c r="B115" s="3"/>
      <c r="F115" s="12">
        <f t="shared" ca="1" si="1"/>
        <v>-45642</v>
      </c>
    </row>
    <row r="116" spans="1:6" x14ac:dyDescent="0.25">
      <c r="A116" s="2" t="s">
        <v>64</v>
      </c>
      <c r="B116" s="3">
        <v>20000</v>
      </c>
      <c r="F116" s="12">
        <f t="shared" ref="F116:F127" ca="1" si="2">+C116-$B$6</f>
        <v>-45642</v>
      </c>
    </row>
    <row r="117" spans="1:6" x14ac:dyDescent="0.25">
      <c r="A117" s="2"/>
      <c r="B117" s="3"/>
      <c r="F117" s="12">
        <f t="shared" ca="1" si="2"/>
        <v>-45642</v>
      </c>
    </row>
    <row r="118" spans="1:6" x14ac:dyDescent="0.25">
      <c r="A118" s="2" t="s">
        <v>65</v>
      </c>
      <c r="B118" s="3">
        <v>33921</v>
      </c>
      <c r="F118" s="12">
        <f t="shared" ca="1" si="2"/>
        <v>-45642</v>
      </c>
    </row>
    <row r="119" spans="1:6" x14ac:dyDescent="0.25">
      <c r="A119" s="2"/>
      <c r="B119" s="3"/>
      <c r="F119" s="12">
        <f t="shared" ca="1" si="2"/>
        <v>-45642</v>
      </c>
    </row>
    <row r="120" spans="1:6" x14ac:dyDescent="0.25">
      <c r="A120" s="2" t="s">
        <v>66</v>
      </c>
      <c r="B120" s="3">
        <v>5000</v>
      </c>
      <c r="F120" s="12">
        <f t="shared" ca="1" si="2"/>
        <v>-45642</v>
      </c>
    </row>
    <row r="121" spans="1:6" x14ac:dyDescent="0.25">
      <c r="A121" s="2"/>
      <c r="B121" s="3"/>
      <c r="F121" s="12">
        <f t="shared" ca="1" si="2"/>
        <v>-45642</v>
      </c>
    </row>
    <row r="122" spans="1:6" x14ac:dyDescent="0.25">
      <c r="A122" s="2" t="s">
        <v>67</v>
      </c>
      <c r="B122" s="3">
        <v>8000</v>
      </c>
      <c r="F122" s="12">
        <f t="shared" ca="1" si="2"/>
        <v>-45642</v>
      </c>
    </row>
    <row r="123" spans="1:6" x14ac:dyDescent="0.25">
      <c r="A123" s="2"/>
      <c r="B123" s="3"/>
      <c r="F123" s="12">
        <f t="shared" ca="1" si="2"/>
        <v>-45642</v>
      </c>
    </row>
    <row r="124" spans="1:6" x14ac:dyDescent="0.25">
      <c r="A124" s="2" t="s">
        <v>68</v>
      </c>
      <c r="B124" s="3">
        <v>500</v>
      </c>
      <c r="F124" s="12">
        <f t="shared" ca="1" si="2"/>
        <v>-45642</v>
      </c>
    </row>
    <row r="125" spans="1:6" x14ac:dyDescent="0.25">
      <c r="A125" s="2"/>
      <c r="B125" s="3"/>
      <c r="F125" s="12">
        <f t="shared" ca="1" si="2"/>
        <v>-45642</v>
      </c>
    </row>
    <row r="126" spans="1:6" x14ac:dyDescent="0.25">
      <c r="A126" s="2" t="s">
        <v>69</v>
      </c>
      <c r="B126" s="3">
        <v>9327.5</v>
      </c>
      <c r="F126" s="12">
        <f t="shared" ca="1" si="2"/>
        <v>-45642</v>
      </c>
    </row>
    <row r="127" spans="1:6" ht="14.4" x14ac:dyDescent="0.3">
      <c r="A127" s="13"/>
      <c r="B127" s="13"/>
      <c r="F127" s="12">
        <f t="shared" ca="1" si="2"/>
        <v>-45642</v>
      </c>
    </row>
    <row r="128" spans="1:6" x14ac:dyDescent="0.25">
      <c r="A128" s="2" t="s">
        <v>70</v>
      </c>
      <c r="B128" s="3">
        <v>5770.81</v>
      </c>
      <c r="F128" s="12">
        <f t="shared" ref="F128:F129" ca="1" si="3">+C128-$B$6</f>
        <v>-45642</v>
      </c>
    </row>
    <row r="129" spans="1:6" x14ac:dyDescent="0.25">
      <c r="A129" s="2"/>
      <c r="B129" s="3"/>
      <c r="F129" s="12">
        <f t="shared" ca="1" si="3"/>
        <v>-45642</v>
      </c>
    </row>
    <row r="130" spans="1:6" x14ac:dyDescent="0.25">
      <c r="A130" s="2" t="s">
        <v>71</v>
      </c>
      <c r="B130" s="3">
        <v>121000</v>
      </c>
      <c r="F130" s="12"/>
    </row>
    <row r="131" spans="1:6" x14ac:dyDescent="0.25">
      <c r="A131" s="2"/>
      <c r="B131" s="3"/>
      <c r="F131" s="12"/>
    </row>
    <row r="132" spans="1:6" x14ac:dyDescent="0.25">
      <c r="A132" s="2" t="s">
        <v>72</v>
      </c>
      <c r="B132" s="3">
        <v>48800</v>
      </c>
      <c r="F132" s="12"/>
    </row>
    <row r="133" spans="1:6" x14ac:dyDescent="0.25">
      <c r="A133" s="2"/>
      <c r="B133" s="3"/>
      <c r="F133" s="12"/>
    </row>
    <row r="134" spans="1:6" x14ac:dyDescent="0.25">
      <c r="A134" s="2" t="s">
        <v>73</v>
      </c>
      <c r="B134" s="3">
        <v>17370</v>
      </c>
      <c r="F134" s="12"/>
    </row>
    <row r="135" spans="1:6" x14ac:dyDescent="0.25">
      <c r="A135" s="2"/>
      <c r="B135" s="3"/>
      <c r="F135" s="12"/>
    </row>
    <row r="136" spans="1:6" x14ac:dyDescent="0.25">
      <c r="A136" s="2" t="s">
        <v>74</v>
      </c>
      <c r="B136" s="3">
        <v>402</v>
      </c>
      <c r="F136" s="12"/>
    </row>
    <row r="137" spans="1:6" x14ac:dyDescent="0.25">
      <c r="A137" s="2"/>
      <c r="B137" s="3"/>
      <c r="F137" s="12"/>
    </row>
    <row r="138" spans="1:6" x14ac:dyDescent="0.25">
      <c r="A138" s="2" t="s">
        <v>75</v>
      </c>
      <c r="B138" s="3">
        <v>450</v>
      </c>
      <c r="F138" s="12"/>
    </row>
    <row r="139" spans="1:6" x14ac:dyDescent="0.25">
      <c r="A139" s="2"/>
      <c r="B139" s="3"/>
      <c r="F139" s="12"/>
    </row>
    <row r="140" spans="1:6" x14ac:dyDescent="0.25">
      <c r="A140" s="2" t="s">
        <v>76</v>
      </c>
      <c r="B140" s="3">
        <v>3765</v>
      </c>
      <c r="F140" s="12"/>
    </row>
    <row r="141" spans="1:6" x14ac:dyDescent="0.25">
      <c r="A141" s="2"/>
      <c r="B141" s="3"/>
      <c r="F141" s="12"/>
    </row>
    <row r="142" spans="1:6" x14ac:dyDescent="0.25">
      <c r="A142" s="2" t="s">
        <v>77</v>
      </c>
      <c r="B142" s="3">
        <v>82.31</v>
      </c>
      <c r="F142" s="12"/>
    </row>
    <row r="143" spans="1:6" x14ac:dyDescent="0.25">
      <c r="A143" s="2"/>
      <c r="B143" s="3"/>
      <c r="F143" s="12"/>
    </row>
    <row r="144" spans="1:6" x14ac:dyDescent="0.25">
      <c r="A144" s="2" t="s">
        <v>78</v>
      </c>
      <c r="B144" s="3">
        <v>1440</v>
      </c>
      <c r="F144" s="12"/>
    </row>
    <row r="145" spans="1:6" x14ac:dyDescent="0.25">
      <c r="A145" s="2"/>
      <c r="B145" s="3"/>
      <c r="F145" s="12"/>
    </row>
    <row r="146" spans="1:6" x14ac:dyDescent="0.25">
      <c r="A146" s="2" t="s">
        <v>79</v>
      </c>
      <c r="B146" s="3">
        <v>91</v>
      </c>
      <c r="F146" s="12"/>
    </row>
    <row r="147" spans="1:6" x14ac:dyDescent="0.25">
      <c r="A147" s="2"/>
      <c r="B147" s="3"/>
      <c r="F147" s="12"/>
    </row>
    <row r="148" spans="1:6" x14ac:dyDescent="0.25">
      <c r="A148" s="2" t="s">
        <v>80</v>
      </c>
      <c r="B148" s="3">
        <v>87.5</v>
      </c>
      <c r="F148" s="12"/>
    </row>
    <row r="149" spans="1:6" x14ac:dyDescent="0.25">
      <c r="A149" s="2"/>
      <c r="B149" s="3"/>
      <c r="F149" s="12"/>
    </row>
    <row r="150" spans="1:6" x14ac:dyDescent="0.25">
      <c r="A150" s="2" t="s">
        <v>81</v>
      </c>
      <c r="B150" s="3">
        <v>3000</v>
      </c>
      <c r="F150" s="12"/>
    </row>
    <row r="151" spans="1:6" x14ac:dyDescent="0.25">
      <c r="A151" s="2"/>
      <c r="B151" s="3"/>
      <c r="F151" s="12"/>
    </row>
    <row r="152" spans="1:6" x14ac:dyDescent="0.25">
      <c r="A152" s="2" t="s">
        <v>82</v>
      </c>
      <c r="B152" s="3">
        <v>7280</v>
      </c>
      <c r="F152" s="12"/>
    </row>
    <row r="153" spans="1:6" x14ac:dyDescent="0.25">
      <c r="A153" s="2"/>
      <c r="B153" s="3"/>
      <c r="F153" s="12"/>
    </row>
    <row r="154" spans="1:6" x14ac:dyDescent="0.25">
      <c r="A154" s="2" t="s">
        <v>83</v>
      </c>
      <c r="B154" s="3">
        <v>1200</v>
      </c>
      <c r="F154" s="12"/>
    </row>
    <row r="155" spans="1:6" x14ac:dyDescent="0.25">
      <c r="A155" s="2"/>
      <c r="B155" s="3"/>
      <c r="F155" s="12"/>
    </row>
    <row r="156" spans="1:6" x14ac:dyDescent="0.25">
      <c r="A156" s="2" t="s">
        <v>84</v>
      </c>
      <c r="B156" s="3">
        <v>520</v>
      </c>
      <c r="F156" s="12"/>
    </row>
    <row r="157" spans="1:6" x14ac:dyDescent="0.25">
      <c r="A157" s="2"/>
      <c r="B157" s="3"/>
      <c r="F157" s="12"/>
    </row>
    <row r="158" spans="1:6" x14ac:dyDescent="0.25">
      <c r="A158" s="2" t="s">
        <v>85</v>
      </c>
      <c r="B158" s="3">
        <v>1500</v>
      </c>
      <c r="F158" s="12"/>
    </row>
    <row r="159" spans="1:6" x14ac:dyDescent="0.25">
      <c r="A159" s="2"/>
      <c r="B159" s="3"/>
      <c r="F159" s="12"/>
    </row>
    <row r="160" spans="1:6" x14ac:dyDescent="0.25">
      <c r="A160" s="2" t="s">
        <v>86</v>
      </c>
      <c r="B160" s="3">
        <v>1500</v>
      </c>
      <c r="F160" s="12"/>
    </row>
    <row r="161" spans="1:6" x14ac:dyDescent="0.25">
      <c r="A161" s="2"/>
      <c r="B161" s="3"/>
      <c r="F161" s="12"/>
    </row>
    <row r="162" spans="1:6" x14ac:dyDescent="0.25">
      <c r="A162" s="2" t="s">
        <v>87</v>
      </c>
      <c r="B162" s="3">
        <v>1500</v>
      </c>
      <c r="F162" s="12"/>
    </row>
    <row r="163" spans="1:6" x14ac:dyDescent="0.25">
      <c r="A163" s="2"/>
      <c r="B163" s="3"/>
      <c r="F163" s="12"/>
    </row>
    <row r="164" spans="1:6" x14ac:dyDescent="0.25">
      <c r="A164" s="2" t="s">
        <v>88</v>
      </c>
      <c r="B164" s="3">
        <v>1500</v>
      </c>
      <c r="F164" s="12"/>
    </row>
    <row r="165" spans="1:6" x14ac:dyDescent="0.25">
      <c r="A165" s="2"/>
      <c r="B165" s="3"/>
      <c r="F165" s="12"/>
    </row>
    <row r="166" spans="1:6" x14ac:dyDescent="0.25">
      <c r="A166" s="2" t="s">
        <v>89</v>
      </c>
      <c r="B166" s="3">
        <v>1500</v>
      </c>
      <c r="F166" s="12"/>
    </row>
    <row r="167" spans="1:6" x14ac:dyDescent="0.25">
      <c r="A167" s="2"/>
      <c r="B167" s="3"/>
      <c r="F167" s="12"/>
    </row>
    <row r="168" spans="1:6" x14ac:dyDescent="0.25">
      <c r="A168" s="2" t="s">
        <v>90</v>
      </c>
      <c r="B168" s="3">
        <v>1500</v>
      </c>
      <c r="F168" s="12"/>
    </row>
    <row r="169" spans="1:6" x14ac:dyDescent="0.25">
      <c r="A169" s="2"/>
      <c r="B169" s="3"/>
      <c r="F169" s="12"/>
    </row>
    <row r="170" spans="1:6" x14ac:dyDescent="0.25">
      <c r="A170" s="2" t="s">
        <v>91</v>
      </c>
      <c r="B170" s="3">
        <v>1500</v>
      </c>
      <c r="F170" s="12"/>
    </row>
    <row r="171" spans="1:6" x14ac:dyDescent="0.25">
      <c r="A171" s="2"/>
      <c r="B171" s="3"/>
      <c r="F171" s="12"/>
    </row>
    <row r="172" spans="1:6" x14ac:dyDescent="0.25">
      <c r="A172" s="2" t="s">
        <v>92</v>
      </c>
      <c r="B172" s="3">
        <v>1500</v>
      </c>
      <c r="F172" s="12"/>
    </row>
    <row r="173" spans="1:6" x14ac:dyDescent="0.25">
      <c r="A173" s="2"/>
      <c r="B173" s="3"/>
      <c r="F173" s="12"/>
    </row>
    <row r="174" spans="1:6" x14ac:dyDescent="0.25">
      <c r="A174" s="2" t="s">
        <v>93</v>
      </c>
      <c r="B174" s="3">
        <v>1500</v>
      </c>
      <c r="F174" s="12"/>
    </row>
    <row r="175" spans="1:6" x14ac:dyDescent="0.25">
      <c r="A175" s="2"/>
      <c r="B175" s="3"/>
      <c r="F175" s="12"/>
    </row>
    <row r="176" spans="1:6" x14ac:dyDescent="0.25">
      <c r="A176" s="2" t="s">
        <v>94</v>
      </c>
      <c r="B176" s="3">
        <v>1500</v>
      </c>
      <c r="F176" s="12"/>
    </row>
    <row r="177" spans="1:6" ht="14.4" x14ac:dyDescent="0.3">
      <c r="A177" s="13"/>
      <c r="B177" s="13"/>
      <c r="F177" s="12"/>
    </row>
    <row r="178" spans="1:6" x14ac:dyDescent="0.25">
      <c r="A178" s="2" t="s">
        <v>95</v>
      </c>
      <c r="B178" s="3">
        <v>1500</v>
      </c>
      <c r="F178" s="12"/>
    </row>
    <row r="179" spans="1:6" x14ac:dyDescent="0.25">
      <c r="A179" s="2"/>
      <c r="B179" s="3"/>
      <c r="F179" s="12"/>
    </row>
    <row r="180" spans="1:6" x14ac:dyDescent="0.25">
      <c r="A180" s="2" t="s">
        <v>96</v>
      </c>
      <c r="B180" s="3">
        <v>1500</v>
      </c>
      <c r="F180" s="12"/>
    </row>
    <row r="181" spans="1:6" x14ac:dyDescent="0.25">
      <c r="A181" s="2"/>
      <c r="B181" s="3"/>
      <c r="F181" s="12"/>
    </row>
    <row r="182" spans="1:6" x14ac:dyDescent="0.25">
      <c r="A182" s="2" t="s">
        <v>97</v>
      </c>
      <c r="B182" s="3">
        <v>1500</v>
      </c>
      <c r="F182" s="12"/>
    </row>
    <row r="183" spans="1:6" x14ac:dyDescent="0.25">
      <c r="A183" s="2"/>
      <c r="B183" s="3"/>
      <c r="F183" s="12"/>
    </row>
    <row r="184" spans="1:6" x14ac:dyDescent="0.25">
      <c r="A184" s="2" t="s">
        <v>98</v>
      </c>
      <c r="B184" s="3">
        <v>1500</v>
      </c>
      <c r="F184" s="12"/>
    </row>
    <row r="185" spans="1:6" x14ac:dyDescent="0.25">
      <c r="A185" s="2"/>
      <c r="B185" s="3"/>
      <c r="F185" s="12"/>
    </row>
    <row r="186" spans="1:6" x14ac:dyDescent="0.25">
      <c r="A186" s="2" t="s">
        <v>99</v>
      </c>
      <c r="B186" s="3">
        <v>1500</v>
      </c>
      <c r="F186" s="12"/>
    </row>
    <row r="187" spans="1:6" x14ac:dyDescent="0.25">
      <c r="A187" s="2"/>
      <c r="B187" s="3"/>
      <c r="F187" s="12"/>
    </row>
    <row r="188" spans="1:6" x14ac:dyDescent="0.25">
      <c r="A188" s="2" t="s">
        <v>100</v>
      </c>
      <c r="B188" s="3">
        <v>1500</v>
      </c>
      <c r="F188" s="12"/>
    </row>
    <row r="189" spans="1:6" x14ac:dyDescent="0.25">
      <c r="A189" s="2"/>
      <c r="B189" s="3"/>
      <c r="F189" s="12"/>
    </row>
    <row r="190" spans="1:6" x14ac:dyDescent="0.25">
      <c r="A190" s="2" t="s">
        <v>101</v>
      </c>
      <c r="B190" s="3">
        <v>1500</v>
      </c>
      <c r="F190" s="12"/>
    </row>
    <row r="191" spans="1:6" x14ac:dyDescent="0.25">
      <c r="A191" s="2"/>
      <c r="B191" s="3"/>
      <c r="F191" s="12"/>
    </row>
    <row r="192" spans="1:6" x14ac:dyDescent="0.25">
      <c r="A192" s="2" t="s">
        <v>102</v>
      </c>
      <c r="B192" s="3">
        <v>1500</v>
      </c>
      <c r="F192" s="12"/>
    </row>
    <row r="193" spans="1:6" x14ac:dyDescent="0.25">
      <c r="A193" s="2"/>
      <c r="B193" s="3"/>
      <c r="F193" s="12"/>
    </row>
    <row r="194" spans="1:6" x14ac:dyDescent="0.25">
      <c r="A194" s="2" t="s">
        <v>103</v>
      </c>
      <c r="B194" s="3">
        <v>1500</v>
      </c>
      <c r="F194" s="12"/>
    </row>
    <row r="195" spans="1:6" x14ac:dyDescent="0.25">
      <c r="A195" s="2"/>
      <c r="B195" s="3"/>
      <c r="F195" s="12"/>
    </row>
    <row r="196" spans="1:6" x14ac:dyDescent="0.25">
      <c r="A196" s="2" t="s">
        <v>104</v>
      </c>
      <c r="B196" s="3">
        <v>1500</v>
      </c>
      <c r="F196" s="12"/>
    </row>
    <row r="197" spans="1:6" x14ac:dyDescent="0.25">
      <c r="A197" s="2"/>
      <c r="B197" s="3"/>
      <c r="F197" s="12"/>
    </row>
    <row r="198" spans="1:6" x14ac:dyDescent="0.25">
      <c r="A198" s="2" t="s">
        <v>105</v>
      </c>
      <c r="B198" s="3">
        <v>1500</v>
      </c>
      <c r="F198" s="12"/>
    </row>
    <row r="199" spans="1:6" x14ac:dyDescent="0.25">
      <c r="A199" s="2"/>
      <c r="B199" s="3"/>
      <c r="F199" s="12"/>
    </row>
    <row r="200" spans="1:6" x14ac:dyDescent="0.25">
      <c r="A200" s="2" t="s">
        <v>106</v>
      </c>
      <c r="B200" s="3">
        <v>1500</v>
      </c>
      <c r="F200" s="12"/>
    </row>
    <row r="201" spans="1:6" x14ac:dyDescent="0.25">
      <c r="A201" s="2"/>
      <c r="B201" s="3"/>
      <c r="F201" s="12"/>
    </row>
    <row r="202" spans="1:6" x14ac:dyDescent="0.25">
      <c r="A202" s="2" t="s">
        <v>107</v>
      </c>
      <c r="B202" s="3">
        <v>1500</v>
      </c>
      <c r="F202" s="12"/>
    </row>
    <row r="203" spans="1:6" x14ac:dyDescent="0.25">
      <c r="A203" s="2"/>
      <c r="B203" s="3"/>
      <c r="F203" s="12"/>
    </row>
    <row r="204" spans="1:6" x14ac:dyDescent="0.25">
      <c r="A204" s="2" t="s">
        <v>108</v>
      </c>
      <c r="B204" s="3">
        <v>1500</v>
      </c>
      <c r="F204" s="12"/>
    </row>
    <row r="205" spans="1:6" x14ac:dyDescent="0.25">
      <c r="A205" s="2"/>
      <c r="B205" s="3"/>
      <c r="F205" s="12"/>
    </row>
    <row r="206" spans="1:6" x14ac:dyDescent="0.25">
      <c r="A206" s="2" t="s">
        <v>109</v>
      </c>
      <c r="B206" s="3">
        <v>1500</v>
      </c>
      <c r="F206" s="12"/>
    </row>
    <row r="207" spans="1:6" x14ac:dyDescent="0.25">
      <c r="A207" s="2"/>
      <c r="B207" s="3"/>
      <c r="F207" s="12"/>
    </row>
    <row r="208" spans="1:6" x14ac:dyDescent="0.25">
      <c r="A208" s="2" t="s">
        <v>110</v>
      </c>
      <c r="B208" s="3">
        <v>1500</v>
      </c>
      <c r="F208" s="12"/>
    </row>
    <row r="209" spans="1:6" x14ac:dyDescent="0.25">
      <c r="A209" s="2"/>
      <c r="B209" s="3"/>
      <c r="F209" s="12"/>
    </row>
    <row r="210" spans="1:6" x14ac:dyDescent="0.25">
      <c r="A210" s="2" t="s">
        <v>111</v>
      </c>
      <c r="B210" s="3">
        <v>1500</v>
      </c>
      <c r="F210" s="12"/>
    </row>
    <row r="211" spans="1:6" x14ac:dyDescent="0.25">
      <c r="A211" s="2"/>
      <c r="B211" s="3"/>
      <c r="F211" s="12"/>
    </row>
    <row r="212" spans="1:6" x14ac:dyDescent="0.25">
      <c r="A212" s="2" t="s">
        <v>112</v>
      </c>
      <c r="B212" s="3">
        <v>1500</v>
      </c>
      <c r="F212" s="12"/>
    </row>
    <row r="213" spans="1:6" x14ac:dyDescent="0.25">
      <c r="A213" s="2"/>
      <c r="B213" s="3"/>
      <c r="F213" s="12"/>
    </row>
    <row r="214" spans="1:6" x14ac:dyDescent="0.25">
      <c r="A214" s="2" t="s">
        <v>113</v>
      </c>
      <c r="B214" s="3">
        <v>1500</v>
      </c>
      <c r="F214" s="12"/>
    </row>
    <row r="215" spans="1:6" x14ac:dyDescent="0.25">
      <c r="A215" s="2"/>
      <c r="B215" s="3"/>
      <c r="F215" s="12"/>
    </row>
    <row r="216" spans="1:6" x14ac:dyDescent="0.25">
      <c r="A216" s="2" t="s">
        <v>114</v>
      </c>
      <c r="B216" s="3">
        <v>1500</v>
      </c>
      <c r="F216" s="12"/>
    </row>
    <row r="217" spans="1:6" x14ac:dyDescent="0.25">
      <c r="A217" s="2"/>
      <c r="B217" s="3"/>
      <c r="F217" s="12"/>
    </row>
    <row r="218" spans="1:6" x14ac:dyDescent="0.25">
      <c r="A218" s="2" t="s">
        <v>115</v>
      </c>
      <c r="B218" s="3">
        <v>1500</v>
      </c>
      <c r="F218" s="12"/>
    </row>
    <row r="219" spans="1:6" x14ac:dyDescent="0.25">
      <c r="A219" s="2"/>
      <c r="B219" s="3"/>
      <c r="F219" s="12"/>
    </row>
    <row r="220" spans="1:6" x14ac:dyDescent="0.25">
      <c r="A220" s="2" t="s">
        <v>116</v>
      </c>
      <c r="B220" s="3">
        <v>1500</v>
      </c>
      <c r="F220" s="12"/>
    </row>
    <row r="221" spans="1:6" x14ac:dyDescent="0.25">
      <c r="A221" s="2"/>
      <c r="B221" s="3"/>
      <c r="F221" s="12"/>
    </row>
    <row r="222" spans="1:6" x14ac:dyDescent="0.25">
      <c r="A222" s="2" t="s">
        <v>117</v>
      </c>
      <c r="B222" s="3">
        <v>1500</v>
      </c>
      <c r="F222" s="12"/>
    </row>
    <row r="223" spans="1:6" x14ac:dyDescent="0.25">
      <c r="A223" s="2"/>
      <c r="B223" s="3"/>
      <c r="F223" s="12"/>
    </row>
    <row r="224" spans="1:6" x14ac:dyDescent="0.25">
      <c r="A224" s="2" t="s">
        <v>118</v>
      </c>
      <c r="B224" s="3">
        <v>1500</v>
      </c>
      <c r="F224" s="12"/>
    </row>
    <row r="225" spans="1:6" x14ac:dyDescent="0.25">
      <c r="A225" s="2"/>
      <c r="B225" s="3"/>
      <c r="F225" s="12"/>
    </row>
    <row r="226" spans="1:6" x14ac:dyDescent="0.25">
      <c r="A226" s="2" t="s">
        <v>119</v>
      </c>
      <c r="B226" s="3">
        <v>1500</v>
      </c>
      <c r="F226" s="12"/>
    </row>
    <row r="227" spans="1:6" x14ac:dyDescent="0.25">
      <c r="A227" s="2"/>
      <c r="B227" s="3"/>
      <c r="F227" s="12"/>
    </row>
    <row r="228" spans="1:6" x14ac:dyDescent="0.25">
      <c r="A228" s="2" t="s">
        <v>120</v>
      </c>
      <c r="B228" s="3">
        <v>1500</v>
      </c>
      <c r="F228" s="12"/>
    </row>
    <row r="229" spans="1:6" x14ac:dyDescent="0.25">
      <c r="A229" s="2"/>
      <c r="B229" s="3"/>
      <c r="C229" s="3"/>
      <c r="F229" s="12"/>
    </row>
    <row r="230" spans="1:6" x14ac:dyDescent="0.25">
      <c r="A230" s="2" t="s">
        <v>121</v>
      </c>
      <c r="B230" s="3">
        <v>1500</v>
      </c>
      <c r="F230" s="12"/>
    </row>
    <row r="231" spans="1:6" x14ac:dyDescent="0.25">
      <c r="A231" s="2"/>
      <c r="B231" s="3"/>
      <c r="F231" s="12"/>
    </row>
    <row r="232" spans="1:6" x14ac:dyDescent="0.25">
      <c r="A232" s="2" t="s">
        <v>122</v>
      </c>
      <c r="B232" s="3">
        <v>1500</v>
      </c>
      <c r="F232" s="12"/>
    </row>
    <row r="233" spans="1:6" x14ac:dyDescent="0.25">
      <c r="A233" s="2"/>
      <c r="B233" s="3"/>
      <c r="F233" s="12"/>
    </row>
    <row r="234" spans="1:6" x14ac:dyDescent="0.25">
      <c r="A234" s="2" t="s">
        <v>123</v>
      </c>
      <c r="B234" s="3">
        <v>1500</v>
      </c>
      <c r="F234" s="12"/>
    </row>
    <row r="235" spans="1:6" x14ac:dyDescent="0.25">
      <c r="A235" s="2"/>
      <c r="B235" s="3"/>
      <c r="F235" s="12"/>
    </row>
    <row r="236" spans="1:6" x14ac:dyDescent="0.25">
      <c r="A236" s="2" t="s">
        <v>124</v>
      </c>
      <c r="B236" s="3">
        <v>1500</v>
      </c>
      <c r="F236" s="12"/>
    </row>
    <row r="237" spans="1:6" x14ac:dyDescent="0.25">
      <c r="A237" s="2"/>
      <c r="B237" s="3"/>
      <c r="F237" s="12"/>
    </row>
    <row r="238" spans="1:6" x14ac:dyDescent="0.25">
      <c r="A238" s="2" t="s">
        <v>125</v>
      </c>
      <c r="B238" s="3">
        <v>1500</v>
      </c>
      <c r="F238" s="12"/>
    </row>
    <row r="239" spans="1:6" x14ac:dyDescent="0.25">
      <c r="A239" s="2"/>
      <c r="B239" s="3"/>
      <c r="F239" s="12"/>
    </row>
    <row r="240" spans="1:6" x14ac:dyDescent="0.25">
      <c r="A240" s="2" t="s">
        <v>126</v>
      </c>
      <c r="B240" s="3">
        <v>1500</v>
      </c>
      <c r="F240" s="12"/>
    </row>
    <row r="241" spans="1:6" x14ac:dyDescent="0.25">
      <c r="A241" s="2"/>
      <c r="B241" s="3"/>
      <c r="F241" s="12"/>
    </row>
    <row r="242" spans="1:6" x14ac:dyDescent="0.25">
      <c r="A242" s="2" t="s">
        <v>127</v>
      </c>
      <c r="B242" s="3">
        <v>1500</v>
      </c>
      <c r="F242" s="12"/>
    </row>
    <row r="243" spans="1:6" x14ac:dyDescent="0.25">
      <c r="A243" s="2"/>
      <c r="B243" s="3"/>
      <c r="F243" s="12"/>
    </row>
    <row r="244" spans="1:6" x14ac:dyDescent="0.25">
      <c r="A244" s="2" t="s">
        <v>128</v>
      </c>
      <c r="B244" s="3">
        <v>1500</v>
      </c>
      <c r="F244" s="12"/>
    </row>
    <row r="245" spans="1:6" x14ac:dyDescent="0.25">
      <c r="A245" s="2"/>
      <c r="B245" s="3"/>
      <c r="F245" s="12"/>
    </row>
    <row r="246" spans="1:6" x14ac:dyDescent="0.25">
      <c r="A246" s="2" t="s">
        <v>129</v>
      </c>
      <c r="B246" s="3">
        <v>1500</v>
      </c>
      <c r="F246" s="12"/>
    </row>
    <row r="247" spans="1:6" x14ac:dyDescent="0.25">
      <c r="A247" s="2"/>
      <c r="B247" s="3"/>
      <c r="F247" s="12"/>
    </row>
    <row r="248" spans="1:6" x14ac:dyDescent="0.25">
      <c r="A248" s="2" t="s">
        <v>130</v>
      </c>
      <c r="B248" s="3">
        <v>1500</v>
      </c>
      <c r="F248" s="12"/>
    </row>
    <row r="249" spans="1:6" x14ac:dyDescent="0.25">
      <c r="A249" s="2"/>
      <c r="B249" s="3"/>
      <c r="F249" s="12"/>
    </row>
    <row r="250" spans="1:6" x14ac:dyDescent="0.25">
      <c r="A250" s="2" t="s">
        <v>131</v>
      </c>
      <c r="B250" s="3">
        <v>1500</v>
      </c>
      <c r="F250" s="12"/>
    </row>
    <row r="251" spans="1:6" x14ac:dyDescent="0.25">
      <c r="A251" s="2"/>
      <c r="B251" s="3"/>
      <c r="F251" s="12"/>
    </row>
    <row r="252" spans="1:6" x14ac:dyDescent="0.25">
      <c r="A252" s="2" t="s">
        <v>132</v>
      </c>
      <c r="B252" s="3">
        <v>2000</v>
      </c>
      <c r="F252" s="12"/>
    </row>
    <row r="253" spans="1:6" x14ac:dyDescent="0.25">
      <c r="A253" s="2"/>
      <c r="B253" s="3"/>
      <c r="F253" s="12"/>
    </row>
    <row r="254" spans="1:6" x14ac:dyDescent="0.25">
      <c r="A254" s="2" t="s">
        <v>133</v>
      </c>
      <c r="B254" s="3">
        <v>1500</v>
      </c>
      <c r="F254" s="12"/>
    </row>
    <row r="255" spans="1:6" x14ac:dyDescent="0.25">
      <c r="A255" s="2"/>
      <c r="B255" s="3"/>
      <c r="F255" s="12"/>
    </row>
    <row r="256" spans="1:6" x14ac:dyDescent="0.25">
      <c r="A256" s="2" t="s">
        <v>134</v>
      </c>
      <c r="B256" s="3">
        <v>1500</v>
      </c>
      <c r="F256" s="12"/>
    </row>
    <row r="257" spans="1:6" x14ac:dyDescent="0.25">
      <c r="A257" s="2"/>
      <c r="B257" s="3"/>
      <c r="F257" s="12"/>
    </row>
    <row r="258" spans="1:6" x14ac:dyDescent="0.25">
      <c r="A258" s="2" t="s">
        <v>135</v>
      </c>
      <c r="B258" s="3">
        <v>1500</v>
      </c>
      <c r="F258" s="12"/>
    </row>
    <row r="259" spans="1:6" x14ac:dyDescent="0.25">
      <c r="A259" s="2"/>
      <c r="B259" s="3"/>
      <c r="F259" s="12"/>
    </row>
    <row r="260" spans="1:6" x14ac:dyDescent="0.25">
      <c r="A260" s="2" t="s">
        <v>136</v>
      </c>
      <c r="B260" s="3">
        <v>1500</v>
      </c>
      <c r="F260" s="12"/>
    </row>
    <row r="261" spans="1:6" x14ac:dyDescent="0.25">
      <c r="A261" s="2"/>
      <c r="B261" s="3"/>
      <c r="F261" s="12"/>
    </row>
    <row r="262" spans="1:6" x14ac:dyDescent="0.25">
      <c r="A262" s="2" t="s">
        <v>137</v>
      </c>
      <c r="B262" s="3">
        <v>1500</v>
      </c>
      <c r="F262" s="12"/>
    </row>
    <row r="263" spans="1:6" x14ac:dyDescent="0.25">
      <c r="A263" s="2"/>
      <c r="B263" s="3"/>
      <c r="F263" s="12"/>
    </row>
    <row r="264" spans="1:6" x14ac:dyDescent="0.25">
      <c r="A264" s="2" t="s">
        <v>138</v>
      </c>
      <c r="B264" s="3">
        <v>1500</v>
      </c>
      <c r="F264" s="12"/>
    </row>
    <row r="265" spans="1:6" x14ac:dyDescent="0.25">
      <c r="A265" s="2"/>
      <c r="B265" s="3"/>
      <c r="F265" s="12"/>
    </row>
    <row r="266" spans="1:6" x14ac:dyDescent="0.25">
      <c r="A266" s="2" t="s">
        <v>139</v>
      </c>
      <c r="B266" s="3">
        <v>1500</v>
      </c>
      <c r="F266" s="12"/>
    </row>
    <row r="267" spans="1:6" x14ac:dyDescent="0.25">
      <c r="A267" s="2"/>
      <c r="B267" s="3"/>
      <c r="F267" s="12"/>
    </row>
    <row r="268" spans="1:6" x14ac:dyDescent="0.25">
      <c r="A268" s="2" t="s">
        <v>140</v>
      </c>
      <c r="B268" s="3">
        <v>1500</v>
      </c>
      <c r="F268" s="12"/>
    </row>
    <row r="269" spans="1:6" x14ac:dyDescent="0.25">
      <c r="A269" s="2"/>
      <c r="B269" s="3"/>
      <c r="F269" s="12"/>
    </row>
    <row r="270" spans="1:6" x14ac:dyDescent="0.25">
      <c r="A270" s="2" t="s">
        <v>141</v>
      </c>
      <c r="B270" s="3">
        <v>1500</v>
      </c>
      <c r="F270" s="12"/>
    </row>
    <row r="271" spans="1:6" x14ac:dyDescent="0.25">
      <c r="A271" s="2"/>
      <c r="B271" s="3"/>
      <c r="F271" s="12"/>
    </row>
    <row r="272" spans="1:6" x14ac:dyDescent="0.25">
      <c r="A272" s="2" t="s">
        <v>142</v>
      </c>
      <c r="B272" s="3">
        <v>1500</v>
      </c>
      <c r="F272" s="12"/>
    </row>
    <row r="273" spans="1:6" x14ac:dyDescent="0.25">
      <c r="A273" s="2"/>
      <c r="B273" s="3"/>
      <c r="F273" s="12"/>
    </row>
    <row r="274" spans="1:6" x14ac:dyDescent="0.25">
      <c r="A274" s="2" t="s">
        <v>143</v>
      </c>
      <c r="B274" s="3">
        <v>1500</v>
      </c>
      <c r="F274" s="12"/>
    </row>
    <row r="275" spans="1:6" x14ac:dyDescent="0.25">
      <c r="A275" s="2"/>
      <c r="B275" s="3"/>
      <c r="F275" s="12"/>
    </row>
    <row r="276" spans="1:6" x14ac:dyDescent="0.25">
      <c r="A276" s="2" t="s">
        <v>144</v>
      </c>
      <c r="B276" s="3">
        <v>1500</v>
      </c>
      <c r="F276" s="12"/>
    </row>
    <row r="277" spans="1:6" x14ac:dyDescent="0.25">
      <c r="A277" s="2"/>
      <c r="B277" s="3"/>
      <c r="F277" s="12"/>
    </row>
    <row r="278" spans="1:6" x14ac:dyDescent="0.25">
      <c r="A278" s="2" t="s">
        <v>145</v>
      </c>
      <c r="B278" s="3">
        <v>1500</v>
      </c>
      <c r="F278" s="12"/>
    </row>
    <row r="279" spans="1:6" x14ac:dyDescent="0.25">
      <c r="A279" s="2"/>
      <c r="B279" s="3"/>
      <c r="F279" s="12"/>
    </row>
    <row r="280" spans="1:6" x14ac:dyDescent="0.25">
      <c r="A280" s="2" t="s">
        <v>146</v>
      </c>
      <c r="B280" s="3">
        <v>1500</v>
      </c>
      <c r="F280" s="12"/>
    </row>
    <row r="281" spans="1:6" x14ac:dyDescent="0.25">
      <c r="A281" s="2"/>
      <c r="B281" s="3"/>
      <c r="F281" s="12"/>
    </row>
    <row r="282" spans="1:6" x14ac:dyDescent="0.25">
      <c r="A282" s="2" t="s">
        <v>147</v>
      </c>
      <c r="B282" s="3">
        <v>1500</v>
      </c>
      <c r="F282" s="12"/>
    </row>
    <row r="283" spans="1:6" x14ac:dyDescent="0.25">
      <c r="A283" s="2"/>
      <c r="B283" s="3"/>
      <c r="F283" s="12"/>
    </row>
    <row r="284" spans="1:6" x14ac:dyDescent="0.25">
      <c r="A284" s="2" t="s">
        <v>148</v>
      </c>
      <c r="B284" s="3">
        <v>1500</v>
      </c>
      <c r="F284" s="12"/>
    </row>
    <row r="285" spans="1:6" x14ac:dyDescent="0.25">
      <c r="A285" s="2"/>
      <c r="B285" s="3"/>
      <c r="F285" s="12"/>
    </row>
    <row r="286" spans="1:6" x14ac:dyDescent="0.25">
      <c r="A286" s="2" t="s">
        <v>149</v>
      </c>
      <c r="B286" s="3">
        <v>1500</v>
      </c>
      <c r="F286" s="12"/>
    </row>
    <row r="287" spans="1:6" x14ac:dyDescent="0.25">
      <c r="A287" s="2"/>
      <c r="B287" s="3"/>
      <c r="F287" s="12"/>
    </row>
    <row r="288" spans="1:6" x14ac:dyDescent="0.25">
      <c r="A288" s="2" t="s">
        <v>150</v>
      </c>
      <c r="B288" s="3">
        <v>1500</v>
      </c>
      <c r="F288" s="12"/>
    </row>
    <row r="289" spans="1:6" x14ac:dyDescent="0.25">
      <c r="A289" s="2"/>
      <c r="B289" s="3"/>
      <c r="F289" s="12"/>
    </row>
    <row r="290" spans="1:6" x14ac:dyDescent="0.25">
      <c r="A290" s="2" t="s">
        <v>151</v>
      </c>
      <c r="B290" s="3">
        <v>1500</v>
      </c>
      <c r="F290" s="12"/>
    </row>
    <row r="291" spans="1:6" x14ac:dyDescent="0.25">
      <c r="A291" s="2"/>
      <c r="B291" s="3"/>
      <c r="F291" s="12"/>
    </row>
    <row r="292" spans="1:6" x14ac:dyDescent="0.25">
      <c r="A292" s="2" t="s">
        <v>152</v>
      </c>
      <c r="B292" s="3">
        <v>1500</v>
      </c>
      <c r="F292" s="12"/>
    </row>
    <row r="293" spans="1:6" x14ac:dyDescent="0.25">
      <c r="A293" s="2"/>
      <c r="B293" s="3"/>
      <c r="F293" s="12"/>
    </row>
    <row r="294" spans="1:6" x14ac:dyDescent="0.25">
      <c r="A294" s="2" t="s">
        <v>153</v>
      </c>
      <c r="B294" s="3">
        <v>1500</v>
      </c>
      <c r="F294" s="12"/>
    </row>
    <row r="295" spans="1:6" x14ac:dyDescent="0.25">
      <c r="A295" s="2"/>
      <c r="B295" s="3"/>
      <c r="F295" s="12"/>
    </row>
    <row r="296" spans="1:6" x14ac:dyDescent="0.25">
      <c r="A296" s="2" t="s">
        <v>154</v>
      </c>
      <c r="B296" s="3">
        <v>2000</v>
      </c>
      <c r="F296" s="12"/>
    </row>
    <row r="297" spans="1:6" x14ac:dyDescent="0.25">
      <c r="A297" s="2"/>
      <c r="B297" s="3"/>
      <c r="F297" s="12"/>
    </row>
    <row r="298" spans="1:6" x14ac:dyDescent="0.25">
      <c r="A298" s="2" t="s">
        <v>155</v>
      </c>
      <c r="B298" s="3">
        <v>1500</v>
      </c>
      <c r="F298" s="12"/>
    </row>
    <row r="299" spans="1:6" x14ac:dyDescent="0.25">
      <c r="A299" s="2"/>
      <c r="B299" s="3"/>
      <c r="F299" s="12"/>
    </row>
    <row r="300" spans="1:6" x14ac:dyDescent="0.25">
      <c r="A300" s="2" t="s">
        <v>156</v>
      </c>
      <c r="B300" s="3">
        <v>1500</v>
      </c>
      <c r="F300" s="12"/>
    </row>
    <row r="301" spans="1:6" x14ac:dyDescent="0.25">
      <c r="A301" s="2"/>
      <c r="B301" s="3"/>
      <c r="F301" s="12"/>
    </row>
    <row r="302" spans="1:6" x14ac:dyDescent="0.25">
      <c r="A302" s="2" t="s">
        <v>157</v>
      </c>
      <c r="B302" s="3">
        <v>1500</v>
      </c>
      <c r="F302" s="12"/>
    </row>
    <row r="303" spans="1:6" x14ac:dyDescent="0.25">
      <c r="A303" s="2"/>
      <c r="B303" s="3"/>
      <c r="F303" s="12"/>
    </row>
    <row r="304" spans="1:6" x14ac:dyDescent="0.25">
      <c r="A304" s="2" t="s">
        <v>158</v>
      </c>
      <c r="B304" s="3">
        <v>1500</v>
      </c>
      <c r="F304" s="12"/>
    </row>
    <row r="305" spans="1:6" x14ac:dyDescent="0.25">
      <c r="A305" s="2"/>
      <c r="B305" s="3"/>
      <c r="F305" s="12"/>
    </row>
    <row r="306" spans="1:6" x14ac:dyDescent="0.25">
      <c r="A306" s="2" t="s">
        <v>159</v>
      </c>
      <c r="B306" s="3">
        <v>1500</v>
      </c>
      <c r="F306" s="12"/>
    </row>
    <row r="307" spans="1:6" x14ac:dyDescent="0.25">
      <c r="A307" s="2"/>
      <c r="B307" s="3"/>
      <c r="F307" s="12"/>
    </row>
    <row r="308" spans="1:6" x14ac:dyDescent="0.25">
      <c r="A308" s="2" t="s">
        <v>160</v>
      </c>
      <c r="B308" s="3">
        <v>1500</v>
      </c>
      <c r="F308" s="12"/>
    </row>
    <row r="309" spans="1:6" x14ac:dyDescent="0.25">
      <c r="A309" s="2"/>
      <c r="B309" s="3"/>
      <c r="F309" s="12"/>
    </row>
    <row r="310" spans="1:6" x14ac:dyDescent="0.25">
      <c r="A310" s="2" t="s">
        <v>161</v>
      </c>
      <c r="B310" s="3">
        <v>68.64</v>
      </c>
      <c r="F310" s="12"/>
    </row>
    <row r="311" spans="1:6" x14ac:dyDescent="0.25">
      <c r="A311" s="2"/>
      <c r="B311" s="3"/>
      <c r="F311" s="12"/>
    </row>
    <row r="312" spans="1:6" x14ac:dyDescent="0.25">
      <c r="A312" s="2" t="s">
        <v>162</v>
      </c>
      <c r="B312" s="3">
        <v>995</v>
      </c>
      <c r="F312" s="12"/>
    </row>
    <row r="313" spans="1:6" x14ac:dyDescent="0.25">
      <c r="A313" s="2"/>
      <c r="B313" s="3"/>
      <c r="F313" s="12"/>
    </row>
    <row r="314" spans="1:6" x14ac:dyDescent="0.25">
      <c r="A314" s="2" t="s">
        <v>163</v>
      </c>
      <c r="B314" s="3">
        <v>615</v>
      </c>
      <c r="F314" s="12"/>
    </row>
    <row r="315" spans="1:6" x14ac:dyDescent="0.25">
      <c r="A315" s="2"/>
      <c r="B315" s="3"/>
      <c r="F315" s="12"/>
    </row>
    <row r="316" spans="1:6" x14ac:dyDescent="0.25">
      <c r="A316" s="2" t="s">
        <v>164</v>
      </c>
      <c r="B316" s="3">
        <v>500</v>
      </c>
      <c r="F316" s="12"/>
    </row>
    <row r="317" spans="1:6" x14ac:dyDescent="0.25">
      <c r="A317" s="2"/>
      <c r="B317" s="3"/>
      <c r="F317" s="12"/>
    </row>
    <row r="318" spans="1:6" x14ac:dyDescent="0.25">
      <c r="A318" s="2" t="s">
        <v>165</v>
      </c>
      <c r="B318" s="3">
        <v>500</v>
      </c>
      <c r="F318" s="12"/>
    </row>
    <row r="319" spans="1:6" x14ac:dyDescent="0.25">
      <c r="A319" s="2"/>
      <c r="B319" s="3"/>
      <c r="F319" s="12"/>
    </row>
    <row r="320" spans="1:6" x14ac:dyDescent="0.25">
      <c r="A320" s="2" t="s">
        <v>166</v>
      </c>
      <c r="B320" s="3">
        <v>500</v>
      </c>
      <c r="F320" s="12"/>
    </row>
    <row r="321" spans="1:6" x14ac:dyDescent="0.25">
      <c r="A321" s="2"/>
      <c r="B321" s="3"/>
      <c r="F321" s="12"/>
    </row>
    <row r="322" spans="1:6" x14ac:dyDescent="0.25">
      <c r="A322" s="2" t="s">
        <v>167</v>
      </c>
      <c r="B322" s="3">
        <v>500</v>
      </c>
      <c r="F322" s="12"/>
    </row>
    <row r="323" spans="1:6" x14ac:dyDescent="0.25">
      <c r="A323" s="2"/>
      <c r="B323" s="3"/>
      <c r="F323" s="12"/>
    </row>
    <row r="324" spans="1:6" x14ac:dyDescent="0.25">
      <c r="A324" s="2" t="s">
        <v>168</v>
      </c>
      <c r="B324" s="3">
        <v>500</v>
      </c>
      <c r="F324" s="12"/>
    </row>
    <row r="325" spans="1:6" x14ac:dyDescent="0.25">
      <c r="A325" s="2"/>
      <c r="B325" s="3"/>
      <c r="F325" s="12"/>
    </row>
    <row r="326" spans="1:6" x14ac:dyDescent="0.25">
      <c r="A326" s="2" t="s">
        <v>169</v>
      </c>
      <c r="B326" s="3">
        <v>500</v>
      </c>
      <c r="F326" s="12"/>
    </row>
    <row r="327" spans="1:6" x14ac:dyDescent="0.25">
      <c r="A327" s="2"/>
      <c r="B327" s="3"/>
      <c r="F327" s="12"/>
    </row>
    <row r="328" spans="1:6" x14ac:dyDescent="0.25">
      <c r="A328" s="2" t="s">
        <v>170</v>
      </c>
      <c r="B328" s="3">
        <v>500</v>
      </c>
      <c r="F328" s="12"/>
    </row>
    <row r="329" spans="1:6" x14ac:dyDescent="0.25">
      <c r="A329" s="2"/>
      <c r="B329" s="3"/>
      <c r="F329" s="12"/>
    </row>
    <row r="330" spans="1:6" x14ac:dyDescent="0.25">
      <c r="A330" s="2" t="s">
        <v>171</v>
      </c>
      <c r="B330" s="3">
        <v>500</v>
      </c>
      <c r="F330" s="12"/>
    </row>
    <row r="331" spans="1:6" x14ac:dyDescent="0.25">
      <c r="A331" s="2"/>
      <c r="B331" s="3"/>
      <c r="F331" s="12"/>
    </row>
    <row r="332" spans="1:6" x14ac:dyDescent="0.25">
      <c r="A332" s="2" t="s">
        <v>172</v>
      </c>
      <c r="B332" s="3">
        <v>500</v>
      </c>
      <c r="F332" s="12"/>
    </row>
    <row r="333" spans="1:6" x14ac:dyDescent="0.25">
      <c r="A333" s="2"/>
      <c r="B333" s="3"/>
      <c r="F333" s="12"/>
    </row>
    <row r="334" spans="1:6" x14ac:dyDescent="0.25">
      <c r="A334" s="2" t="s">
        <v>173</v>
      </c>
      <c r="B334" s="3">
        <v>500</v>
      </c>
      <c r="F334" s="12"/>
    </row>
    <row r="335" spans="1:6" ht="14.4" x14ac:dyDescent="0.3">
      <c r="A335" s="13"/>
      <c r="B335" s="13"/>
      <c r="F335" s="12"/>
    </row>
    <row r="336" spans="1:6" x14ac:dyDescent="0.25">
      <c r="A336" s="2" t="s">
        <v>174</v>
      </c>
      <c r="B336" s="3">
        <v>500</v>
      </c>
      <c r="F336" s="12"/>
    </row>
    <row r="337" spans="1:6" x14ac:dyDescent="0.25">
      <c r="A337" s="2"/>
      <c r="B337" s="3"/>
      <c r="F337" s="12"/>
    </row>
    <row r="338" spans="1:6" x14ac:dyDescent="0.25">
      <c r="A338" s="2" t="s">
        <v>175</v>
      </c>
      <c r="B338" s="3">
        <v>500</v>
      </c>
      <c r="F338" s="12"/>
    </row>
    <row r="339" spans="1:6" x14ac:dyDescent="0.25">
      <c r="A339" s="2"/>
      <c r="B339" s="3"/>
      <c r="F339" s="12"/>
    </row>
    <row r="340" spans="1:6" x14ac:dyDescent="0.25">
      <c r="A340" s="2" t="s">
        <v>176</v>
      </c>
      <c r="B340" s="3">
        <v>500</v>
      </c>
      <c r="F340" s="12"/>
    </row>
    <row r="341" spans="1:6" x14ac:dyDescent="0.25">
      <c r="A341" s="2"/>
      <c r="B341" s="3"/>
      <c r="F341" s="12"/>
    </row>
    <row r="342" spans="1:6" x14ac:dyDescent="0.25">
      <c r="A342" s="2" t="s">
        <v>177</v>
      </c>
      <c r="B342" s="3">
        <v>500</v>
      </c>
      <c r="F342" s="12"/>
    </row>
    <row r="343" spans="1:6" x14ac:dyDescent="0.25">
      <c r="A343" s="2"/>
      <c r="B343" s="3"/>
      <c r="F343" s="12"/>
    </row>
    <row r="344" spans="1:6" x14ac:dyDescent="0.25">
      <c r="A344" s="2" t="s">
        <v>178</v>
      </c>
      <c r="B344" s="3">
        <v>500</v>
      </c>
      <c r="F344" s="12"/>
    </row>
    <row r="345" spans="1:6" x14ac:dyDescent="0.25">
      <c r="A345" s="2"/>
      <c r="B345" s="3"/>
      <c r="F345" s="12"/>
    </row>
    <row r="346" spans="1:6" x14ac:dyDescent="0.25">
      <c r="A346" s="2" t="s">
        <v>179</v>
      </c>
      <c r="B346" s="3">
        <v>500</v>
      </c>
      <c r="F346" s="12"/>
    </row>
    <row r="347" spans="1:6" x14ac:dyDescent="0.25">
      <c r="A347" s="2"/>
      <c r="B347" s="3"/>
      <c r="F347" s="12"/>
    </row>
    <row r="348" spans="1:6" x14ac:dyDescent="0.25">
      <c r="A348" s="2" t="s">
        <v>180</v>
      </c>
      <c r="B348" s="3">
        <v>500</v>
      </c>
      <c r="F348" s="12"/>
    </row>
    <row r="349" spans="1:6" x14ac:dyDescent="0.25">
      <c r="A349" s="2"/>
      <c r="B349" s="3"/>
      <c r="F349" s="12"/>
    </row>
    <row r="350" spans="1:6" x14ac:dyDescent="0.25">
      <c r="A350" s="2" t="s">
        <v>181</v>
      </c>
      <c r="B350" s="3">
        <v>500</v>
      </c>
      <c r="F350" s="12"/>
    </row>
    <row r="351" spans="1:6" x14ac:dyDescent="0.25">
      <c r="A351" s="2"/>
      <c r="B351" s="3"/>
      <c r="F351" s="12"/>
    </row>
    <row r="352" spans="1:6" x14ac:dyDescent="0.25">
      <c r="A352" s="2" t="s">
        <v>182</v>
      </c>
      <c r="B352" s="3">
        <v>500</v>
      </c>
      <c r="F352" s="12"/>
    </row>
    <row r="353" spans="1:6" x14ac:dyDescent="0.25">
      <c r="A353" s="2"/>
      <c r="B353" s="3"/>
      <c r="F353" s="12"/>
    </row>
    <row r="354" spans="1:6" x14ac:dyDescent="0.25">
      <c r="A354" s="2" t="s">
        <v>183</v>
      </c>
      <c r="B354" s="3">
        <v>500</v>
      </c>
      <c r="F354" s="12"/>
    </row>
    <row r="355" spans="1:6" x14ac:dyDescent="0.25">
      <c r="A355" s="2"/>
      <c r="B355" s="3"/>
      <c r="F355" s="12"/>
    </row>
    <row r="356" spans="1:6" x14ac:dyDescent="0.25">
      <c r="A356" s="2" t="s">
        <v>184</v>
      </c>
      <c r="B356" s="3">
        <v>500</v>
      </c>
      <c r="F356" s="12"/>
    </row>
    <row r="357" spans="1:6" x14ac:dyDescent="0.25">
      <c r="A357" s="2"/>
      <c r="B357" s="3"/>
      <c r="F357" s="12"/>
    </row>
    <row r="358" spans="1:6" x14ac:dyDescent="0.25">
      <c r="A358" s="2" t="s">
        <v>185</v>
      </c>
      <c r="B358" s="3">
        <v>500</v>
      </c>
      <c r="F358" s="12"/>
    </row>
    <row r="359" spans="1:6" x14ac:dyDescent="0.25">
      <c r="A359" s="2"/>
      <c r="B359" s="3"/>
      <c r="F359" s="12"/>
    </row>
    <row r="360" spans="1:6" x14ac:dyDescent="0.25">
      <c r="A360" s="2" t="s">
        <v>186</v>
      </c>
      <c r="B360" s="3">
        <v>500</v>
      </c>
      <c r="F360" s="12"/>
    </row>
    <row r="361" spans="1:6" x14ac:dyDescent="0.25">
      <c r="A361" s="2"/>
      <c r="B361" s="3"/>
      <c r="F361" s="12"/>
    </row>
    <row r="362" spans="1:6" x14ac:dyDescent="0.25">
      <c r="A362" s="2" t="s">
        <v>187</v>
      </c>
      <c r="B362" s="3">
        <v>500</v>
      </c>
      <c r="F362" s="12"/>
    </row>
    <row r="363" spans="1:6" x14ac:dyDescent="0.25">
      <c r="A363" s="2"/>
      <c r="B363" s="3"/>
      <c r="F363" s="12"/>
    </row>
    <row r="364" spans="1:6" x14ac:dyDescent="0.25">
      <c r="A364" s="2" t="s">
        <v>188</v>
      </c>
      <c r="B364" s="3">
        <v>500</v>
      </c>
      <c r="F364" s="12"/>
    </row>
    <row r="365" spans="1:6" x14ac:dyDescent="0.25">
      <c r="A365" s="2"/>
      <c r="B365" s="3"/>
      <c r="F365" s="12"/>
    </row>
    <row r="366" spans="1:6" x14ac:dyDescent="0.25">
      <c r="A366" s="2" t="s">
        <v>189</v>
      </c>
      <c r="B366" s="3">
        <v>500</v>
      </c>
      <c r="F366" s="12"/>
    </row>
    <row r="367" spans="1:6" x14ac:dyDescent="0.25">
      <c r="A367" s="2"/>
      <c r="B367" s="3"/>
      <c r="F367" s="12"/>
    </row>
    <row r="368" spans="1:6" x14ac:dyDescent="0.25">
      <c r="A368" s="2" t="s">
        <v>190</v>
      </c>
      <c r="B368" s="3">
        <v>200</v>
      </c>
      <c r="F368" s="12"/>
    </row>
    <row r="369" spans="1:6" x14ac:dyDescent="0.25">
      <c r="A369" s="2"/>
      <c r="B369" s="3"/>
      <c r="F369" s="12"/>
    </row>
    <row r="370" spans="1:6" x14ac:dyDescent="0.25">
      <c r="A370" s="2" t="s">
        <v>191</v>
      </c>
      <c r="B370" s="3">
        <v>300</v>
      </c>
      <c r="F370" s="12"/>
    </row>
    <row r="371" spans="1:6" x14ac:dyDescent="0.25">
      <c r="A371" s="2"/>
      <c r="B371" s="3"/>
      <c r="F371" s="12"/>
    </row>
    <row r="372" spans="1:6" x14ac:dyDescent="0.25">
      <c r="A372" s="2" t="s">
        <v>192</v>
      </c>
      <c r="B372" s="3">
        <v>300</v>
      </c>
      <c r="F372" s="12"/>
    </row>
    <row r="373" spans="1:6" x14ac:dyDescent="0.25">
      <c r="A373" s="2"/>
      <c r="B373" s="3"/>
      <c r="F373" s="12"/>
    </row>
    <row r="374" spans="1:6" x14ac:dyDescent="0.25">
      <c r="A374" s="2" t="s">
        <v>193</v>
      </c>
      <c r="B374" s="3">
        <v>300</v>
      </c>
      <c r="F374" s="12"/>
    </row>
    <row r="375" spans="1:6" x14ac:dyDescent="0.25">
      <c r="A375" s="2"/>
      <c r="B375" s="3"/>
      <c r="F375" s="12"/>
    </row>
    <row r="376" spans="1:6" x14ac:dyDescent="0.25">
      <c r="A376" s="2" t="s">
        <v>194</v>
      </c>
      <c r="B376" s="3">
        <v>400</v>
      </c>
      <c r="F376" s="12"/>
    </row>
    <row r="377" spans="1:6" x14ac:dyDescent="0.25">
      <c r="A377" s="2"/>
      <c r="B377" s="3"/>
      <c r="F377" s="12"/>
    </row>
    <row r="378" spans="1:6" x14ac:dyDescent="0.25">
      <c r="A378" s="2" t="s">
        <v>195</v>
      </c>
      <c r="B378" s="3">
        <v>18200</v>
      </c>
      <c r="F378" s="12"/>
    </row>
    <row r="379" spans="1:6" x14ac:dyDescent="0.25">
      <c r="A379" s="2"/>
      <c r="B379" s="3"/>
      <c r="F379" s="12"/>
    </row>
    <row r="380" spans="1:6" x14ac:dyDescent="0.25">
      <c r="A380" s="2" t="s">
        <v>196</v>
      </c>
      <c r="B380" s="3">
        <v>27500</v>
      </c>
      <c r="F380" s="12"/>
    </row>
    <row r="381" spans="1:6" x14ac:dyDescent="0.25">
      <c r="A381" s="2"/>
      <c r="B381" s="3"/>
      <c r="F381" s="12"/>
    </row>
    <row r="382" spans="1:6" x14ac:dyDescent="0.25">
      <c r="A382" s="2" t="s">
        <v>197</v>
      </c>
      <c r="B382" s="3">
        <v>5600</v>
      </c>
      <c r="F382" s="12"/>
    </row>
    <row r="383" spans="1:6" x14ac:dyDescent="0.25">
      <c r="A383" s="2"/>
      <c r="B383" s="3"/>
      <c r="F383" s="12"/>
    </row>
    <row r="384" spans="1:6" x14ac:dyDescent="0.25">
      <c r="A384" s="2" t="s">
        <v>198</v>
      </c>
      <c r="B384" s="3">
        <v>20000</v>
      </c>
      <c r="F384" s="12"/>
    </row>
    <row r="385" spans="1:6" x14ac:dyDescent="0.25">
      <c r="A385" s="2"/>
      <c r="B385" s="3"/>
      <c r="F385" s="12"/>
    </row>
    <row r="386" spans="1:6" x14ac:dyDescent="0.25">
      <c r="A386" s="2" t="s">
        <v>199</v>
      </c>
      <c r="B386" s="3">
        <v>2600</v>
      </c>
      <c r="F386" s="12"/>
    </row>
    <row r="387" spans="1:6" x14ac:dyDescent="0.25">
      <c r="A387" s="2"/>
      <c r="B387" s="3"/>
      <c r="F387" s="12"/>
    </row>
    <row r="388" spans="1:6" x14ac:dyDescent="0.25">
      <c r="A388" s="2" t="s">
        <v>200</v>
      </c>
      <c r="B388" s="3">
        <v>9800</v>
      </c>
      <c r="F388" s="12"/>
    </row>
    <row r="389" spans="1:6" x14ac:dyDescent="0.25">
      <c r="A389" s="2"/>
      <c r="B389" s="3"/>
      <c r="F389" s="12"/>
    </row>
    <row r="390" spans="1:6" x14ac:dyDescent="0.25">
      <c r="A390" s="2" t="s">
        <v>201</v>
      </c>
      <c r="B390" s="3">
        <v>3500</v>
      </c>
      <c r="F390" s="12"/>
    </row>
    <row r="391" spans="1:6" x14ac:dyDescent="0.25">
      <c r="A391" s="2"/>
      <c r="B391" s="3"/>
      <c r="F391" s="12"/>
    </row>
    <row r="392" spans="1:6" x14ac:dyDescent="0.25">
      <c r="A392" s="2" t="s">
        <v>202</v>
      </c>
      <c r="B392" s="3">
        <v>12800</v>
      </c>
      <c r="F392" s="12"/>
    </row>
    <row r="393" spans="1:6" x14ac:dyDescent="0.25">
      <c r="A393" s="2"/>
      <c r="B393" s="3"/>
      <c r="F393" s="12"/>
    </row>
    <row r="394" spans="1:6" x14ac:dyDescent="0.25">
      <c r="A394" s="2" t="s">
        <v>203</v>
      </c>
      <c r="B394" s="3">
        <v>9000</v>
      </c>
      <c r="F394" s="12"/>
    </row>
    <row r="395" spans="1:6" x14ac:dyDescent="0.25">
      <c r="A395" s="2"/>
      <c r="B395" s="3"/>
      <c r="F395" s="12"/>
    </row>
    <row r="396" spans="1:6" x14ac:dyDescent="0.25">
      <c r="A396" s="2" t="s">
        <v>204</v>
      </c>
      <c r="B396" s="3">
        <v>9800</v>
      </c>
      <c r="F396" s="12"/>
    </row>
    <row r="397" spans="1:6" x14ac:dyDescent="0.25">
      <c r="A397" s="2"/>
      <c r="B397" s="3"/>
      <c r="F397" s="12"/>
    </row>
    <row r="398" spans="1:6" x14ac:dyDescent="0.25">
      <c r="A398" s="2" t="s">
        <v>205</v>
      </c>
      <c r="B398" s="3">
        <v>6000</v>
      </c>
      <c r="F398" s="12"/>
    </row>
    <row r="399" spans="1:6" x14ac:dyDescent="0.25">
      <c r="A399" s="2"/>
      <c r="B399" s="3"/>
      <c r="F399" s="12"/>
    </row>
    <row r="400" spans="1:6" x14ac:dyDescent="0.25">
      <c r="A400" s="2" t="s">
        <v>206</v>
      </c>
      <c r="B400" s="3">
        <v>9000</v>
      </c>
      <c r="F400" s="12"/>
    </row>
    <row r="401" spans="1:6" x14ac:dyDescent="0.25">
      <c r="A401" s="2"/>
      <c r="B401" s="3"/>
      <c r="F401" s="12"/>
    </row>
    <row r="402" spans="1:6" x14ac:dyDescent="0.25">
      <c r="A402" s="2" t="s">
        <v>207</v>
      </c>
      <c r="B402" s="3">
        <v>31000</v>
      </c>
      <c r="F402" s="12"/>
    </row>
    <row r="403" spans="1:6" x14ac:dyDescent="0.25">
      <c r="A403" s="2"/>
      <c r="B403" s="3"/>
      <c r="F403" s="12"/>
    </row>
    <row r="404" spans="1:6" x14ac:dyDescent="0.25">
      <c r="A404" s="2" t="s">
        <v>208</v>
      </c>
      <c r="B404" s="3">
        <v>5600</v>
      </c>
      <c r="F404" s="12"/>
    </row>
    <row r="405" spans="1:6" x14ac:dyDescent="0.25">
      <c r="A405" s="2"/>
      <c r="B405" s="3"/>
      <c r="F405" s="12"/>
    </row>
    <row r="406" spans="1:6" x14ac:dyDescent="0.25">
      <c r="A406" s="2" t="s">
        <v>209</v>
      </c>
      <c r="B406" s="3">
        <v>1800</v>
      </c>
      <c r="F406" s="12"/>
    </row>
    <row r="407" spans="1:6" x14ac:dyDescent="0.25">
      <c r="A407" s="2"/>
      <c r="B407" s="3"/>
      <c r="F407" s="12"/>
    </row>
    <row r="408" spans="1:6" x14ac:dyDescent="0.25">
      <c r="A408" s="2" t="s">
        <v>210</v>
      </c>
      <c r="B408" s="3">
        <v>1800</v>
      </c>
      <c r="F408" s="12"/>
    </row>
    <row r="409" spans="1:6" x14ac:dyDescent="0.25">
      <c r="A409" s="2"/>
      <c r="B409" s="3"/>
      <c r="F409" s="12"/>
    </row>
    <row r="410" spans="1:6" x14ac:dyDescent="0.25">
      <c r="A410" s="2" t="s">
        <v>211</v>
      </c>
      <c r="B410" s="3">
        <v>16000</v>
      </c>
      <c r="F410" s="12"/>
    </row>
    <row r="411" spans="1:6" x14ac:dyDescent="0.25">
      <c r="A411" s="2"/>
      <c r="B411" s="3"/>
      <c r="F411" s="12"/>
    </row>
    <row r="412" spans="1:6" x14ac:dyDescent="0.25">
      <c r="A412" s="2" t="s">
        <v>212</v>
      </c>
      <c r="B412" s="3">
        <v>10000</v>
      </c>
      <c r="F412" s="12"/>
    </row>
    <row r="413" spans="1:6" x14ac:dyDescent="0.25">
      <c r="A413" s="2"/>
      <c r="B413" s="3"/>
      <c r="F413" s="12"/>
    </row>
    <row r="414" spans="1:6" x14ac:dyDescent="0.25">
      <c r="A414" s="2" t="s">
        <v>213</v>
      </c>
      <c r="B414" s="3">
        <v>1000</v>
      </c>
      <c r="F414" s="12"/>
    </row>
    <row r="415" spans="1:6" x14ac:dyDescent="0.25">
      <c r="A415" s="2"/>
      <c r="B415" s="3"/>
      <c r="F415" s="12"/>
    </row>
    <row r="416" spans="1:6" x14ac:dyDescent="0.25">
      <c r="A416" s="2" t="s">
        <v>214</v>
      </c>
      <c r="B416" s="3">
        <v>4000</v>
      </c>
      <c r="F416" s="12"/>
    </row>
    <row r="417" spans="1:6" x14ac:dyDescent="0.25">
      <c r="A417" s="2"/>
      <c r="B417" s="3"/>
      <c r="F417" s="12"/>
    </row>
    <row r="418" spans="1:6" x14ac:dyDescent="0.25">
      <c r="A418" s="2" t="s">
        <v>215</v>
      </c>
      <c r="B418" s="3">
        <v>13000</v>
      </c>
      <c r="F418" s="12"/>
    </row>
    <row r="419" spans="1:6" x14ac:dyDescent="0.25">
      <c r="A419" s="2"/>
      <c r="B419" s="3"/>
      <c r="F419" s="12"/>
    </row>
    <row r="420" spans="1:6" x14ac:dyDescent="0.25">
      <c r="A420" s="2" t="s">
        <v>216</v>
      </c>
      <c r="B420" s="3">
        <v>3000</v>
      </c>
      <c r="F420" s="12"/>
    </row>
    <row r="421" spans="1:6" x14ac:dyDescent="0.25">
      <c r="A421" s="2"/>
      <c r="B421" s="3"/>
      <c r="F421" s="12"/>
    </row>
    <row r="422" spans="1:6" x14ac:dyDescent="0.25">
      <c r="A422" s="2" t="s">
        <v>217</v>
      </c>
      <c r="B422" s="3">
        <v>800</v>
      </c>
      <c r="F422" s="12"/>
    </row>
    <row r="423" spans="1:6" x14ac:dyDescent="0.25">
      <c r="A423" s="2"/>
      <c r="B423" s="3"/>
      <c r="F423" s="12"/>
    </row>
    <row r="424" spans="1:6" x14ac:dyDescent="0.25">
      <c r="A424" s="2" t="s">
        <v>218</v>
      </c>
      <c r="B424" s="3">
        <v>5900</v>
      </c>
      <c r="F424" s="12"/>
    </row>
    <row r="425" spans="1:6" x14ac:dyDescent="0.25">
      <c r="A425" s="2"/>
      <c r="B425" s="3"/>
      <c r="F425" s="12"/>
    </row>
    <row r="426" spans="1:6" x14ac:dyDescent="0.25">
      <c r="A426" s="2" t="s">
        <v>219</v>
      </c>
      <c r="B426" s="3">
        <v>9000</v>
      </c>
      <c r="F426" s="12"/>
    </row>
    <row r="427" spans="1:6" x14ac:dyDescent="0.25">
      <c r="A427" s="2"/>
      <c r="B427" s="3"/>
      <c r="F427" s="12"/>
    </row>
    <row r="428" spans="1:6" x14ac:dyDescent="0.25">
      <c r="A428" s="2" t="s">
        <v>220</v>
      </c>
      <c r="B428" s="3">
        <v>50000</v>
      </c>
      <c r="F428" s="12"/>
    </row>
    <row r="429" spans="1:6" x14ac:dyDescent="0.25">
      <c r="A429" s="2"/>
      <c r="B429" s="3"/>
      <c r="F429" s="12"/>
    </row>
    <row r="430" spans="1:6" x14ac:dyDescent="0.25">
      <c r="A430" s="2" t="s">
        <v>221</v>
      </c>
      <c r="B430" s="3">
        <v>700</v>
      </c>
      <c r="F430" s="12"/>
    </row>
    <row r="431" spans="1:6" x14ac:dyDescent="0.25">
      <c r="A431" s="2"/>
      <c r="B431" s="3"/>
      <c r="F431" s="12"/>
    </row>
    <row r="432" spans="1:6" x14ac:dyDescent="0.25">
      <c r="A432" s="2" t="s">
        <v>222</v>
      </c>
      <c r="B432" s="3">
        <v>18000</v>
      </c>
      <c r="F432" s="12"/>
    </row>
    <row r="433" spans="1:6" x14ac:dyDescent="0.25">
      <c r="A433" s="2"/>
      <c r="B433" s="3"/>
      <c r="F433" s="12"/>
    </row>
    <row r="434" spans="1:6" x14ac:dyDescent="0.25">
      <c r="A434" s="2" t="s">
        <v>223</v>
      </c>
      <c r="B434" s="3">
        <v>3800</v>
      </c>
      <c r="F434" s="12"/>
    </row>
    <row r="435" spans="1:6" x14ac:dyDescent="0.25">
      <c r="A435" s="2"/>
      <c r="B435" s="3"/>
      <c r="F435" s="12"/>
    </row>
    <row r="436" spans="1:6" x14ac:dyDescent="0.25">
      <c r="A436" s="2" t="s">
        <v>224</v>
      </c>
      <c r="B436" s="3">
        <v>6500</v>
      </c>
      <c r="F436" s="12"/>
    </row>
    <row r="437" spans="1:6" x14ac:dyDescent="0.25">
      <c r="A437" s="2"/>
      <c r="B437" s="3"/>
      <c r="F437" s="12"/>
    </row>
    <row r="438" spans="1:6" x14ac:dyDescent="0.25">
      <c r="A438" s="2" t="s">
        <v>225</v>
      </c>
      <c r="B438" s="3">
        <v>6000</v>
      </c>
      <c r="F438" s="12"/>
    </row>
    <row r="439" spans="1:6" x14ac:dyDescent="0.25">
      <c r="A439" s="2"/>
      <c r="B439" s="3"/>
      <c r="F439" s="12"/>
    </row>
    <row r="440" spans="1:6" x14ac:dyDescent="0.25">
      <c r="A440" s="2" t="s">
        <v>226</v>
      </c>
      <c r="B440" s="3">
        <v>4200</v>
      </c>
      <c r="F440" s="12"/>
    </row>
    <row r="441" spans="1:6" x14ac:dyDescent="0.25">
      <c r="A441" s="2"/>
      <c r="B441" s="3"/>
      <c r="F441" s="12"/>
    </row>
    <row r="442" spans="1:6" x14ac:dyDescent="0.25">
      <c r="A442" s="2" t="s">
        <v>227</v>
      </c>
      <c r="B442" s="3">
        <v>500</v>
      </c>
      <c r="F442" s="12"/>
    </row>
    <row r="443" spans="1:6" x14ac:dyDescent="0.25">
      <c r="A443" s="2"/>
      <c r="B443" s="3"/>
      <c r="F443" s="12"/>
    </row>
    <row r="444" spans="1:6" x14ac:dyDescent="0.25">
      <c r="A444" s="2" t="s">
        <v>228</v>
      </c>
      <c r="B444" s="3">
        <v>500</v>
      </c>
      <c r="F444" s="12"/>
    </row>
    <row r="445" spans="1:6" x14ac:dyDescent="0.25">
      <c r="A445" s="2"/>
      <c r="B445" s="3"/>
      <c r="F445" s="12"/>
    </row>
    <row r="446" spans="1:6" x14ac:dyDescent="0.25">
      <c r="A446" s="2" t="s">
        <v>229</v>
      </c>
      <c r="B446" s="3">
        <v>3000</v>
      </c>
      <c r="F446" s="12"/>
    </row>
    <row r="447" spans="1:6" x14ac:dyDescent="0.25">
      <c r="A447" s="2"/>
      <c r="B447" s="3"/>
      <c r="F447" s="12"/>
    </row>
    <row r="448" spans="1:6" x14ac:dyDescent="0.25">
      <c r="A448" s="2" t="s">
        <v>230</v>
      </c>
      <c r="B448" s="3">
        <v>2000</v>
      </c>
      <c r="F448" s="12"/>
    </row>
    <row r="449" spans="1:6" x14ac:dyDescent="0.25">
      <c r="A449" s="2"/>
      <c r="B449" s="3"/>
      <c r="F449" s="12"/>
    </row>
    <row r="450" spans="1:6" x14ac:dyDescent="0.25">
      <c r="A450" s="2" t="s">
        <v>231</v>
      </c>
      <c r="B450" s="3">
        <v>8600</v>
      </c>
      <c r="F450" s="12"/>
    </row>
    <row r="451" spans="1:6" x14ac:dyDescent="0.25">
      <c r="A451" s="2"/>
      <c r="B451" s="3"/>
      <c r="F451" s="12"/>
    </row>
    <row r="452" spans="1:6" x14ac:dyDescent="0.25">
      <c r="A452" s="2" t="s">
        <v>232</v>
      </c>
      <c r="B452" s="3">
        <v>11200</v>
      </c>
      <c r="F452" s="12"/>
    </row>
    <row r="453" spans="1:6" x14ac:dyDescent="0.25">
      <c r="A453" s="2"/>
      <c r="B453" s="3"/>
      <c r="F453" s="12"/>
    </row>
    <row r="454" spans="1:6" x14ac:dyDescent="0.25">
      <c r="A454" s="2" t="s">
        <v>233</v>
      </c>
      <c r="B454" s="3">
        <v>500</v>
      </c>
      <c r="F454" s="12"/>
    </row>
    <row r="455" spans="1:6" x14ac:dyDescent="0.25">
      <c r="A455" s="2"/>
      <c r="B455" s="3"/>
      <c r="F455" s="12"/>
    </row>
    <row r="456" spans="1:6" x14ac:dyDescent="0.25">
      <c r="A456" s="2" t="s">
        <v>234</v>
      </c>
      <c r="B456" s="3">
        <v>5100</v>
      </c>
      <c r="F456" s="12"/>
    </row>
    <row r="457" spans="1:6" x14ac:dyDescent="0.25">
      <c r="A457" s="2"/>
      <c r="B457" s="3"/>
      <c r="F457" s="12"/>
    </row>
    <row r="458" spans="1:6" x14ac:dyDescent="0.25">
      <c r="A458" s="2" t="s">
        <v>235</v>
      </c>
      <c r="B458" s="3">
        <v>6000</v>
      </c>
      <c r="F458" s="12"/>
    </row>
    <row r="459" spans="1:6" x14ac:dyDescent="0.25">
      <c r="A459" s="2"/>
      <c r="B459" s="3"/>
      <c r="F459" s="12"/>
    </row>
    <row r="460" spans="1:6" x14ac:dyDescent="0.25">
      <c r="A460" s="2" t="s">
        <v>236</v>
      </c>
      <c r="B460" s="3">
        <v>10000</v>
      </c>
      <c r="F460" s="12"/>
    </row>
    <row r="461" spans="1:6" x14ac:dyDescent="0.25">
      <c r="A461" s="2"/>
      <c r="B461" s="3"/>
      <c r="F461" s="12"/>
    </row>
    <row r="462" spans="1:6" x14ac:dyDescent="0.25">
      <c r="A462" s="2" t="s">
        <v>237</v>
      </c>
      <c r="B462" s="3">
        <v>3800</v>
      </c>
      <c r="F462" s="12"/>
    </row>
    <row r="463" spans="1:6" x14ac:dyDescent="0.25">
      <c r="A463" s="2"/>
      <c r="B463" s="3"/>
      <c r="F463" s="12"/>
    </row>
    <row r="464" spans="1:6" x14ac:dyDescent="0.25">
      <c r="A464" s="2" t="s">
        <v>238</v>
      </c>
      <c r="B464" s="3">
        <v>8551.51</v>
      </c>
      <c r="F464" s="12"/>
    </row>
    <row r="465" spans="1:6" x14ac:dyDescent="0.25">
      <c r="A465" s="2"/>
      <c r="B465" s="3"/>
      <c r="F465" s="12"/>
    </row>
    <row r="466" spans="1:6" x14ac:dyDescent="0.25">
      <c r="A466" s="2" t="s">
        <v>239</v>
      </c>
      <c r="B466" s="3">
        <v>89.95</v>
      </c>
      <c r="F466" s="12"/>
    </row>
    <row r="467" spans="1:6" x14ac:dyDescent="0.25">
      <c r="A467" s="2"/>
      <c r="B467" s="3"/>
      <c r="F467" s="12"/>
    </row>
    <row r="468" spans="1:6" x14ac:dyDescent="0.25">
      <c r="A468" s="2" t="s">
        <v>240</v>
      </c>
      <c r="B468" s="3">
        <v>970.17</v>
      </c>
      <c r="F468" s="12"/>
    </row>
    <row r="469" spans="1:6" x14ac:dyDescent="0.25">
      <c r="A469" s="2"/>
      <c r="B469" s="3"/>
      <c r="F469" s="12"/>
    </row>
    <row r="470" spans="1:6" x14ac:dyDescent="0.25">
      <c r="A470" s="2" t="s">
        <v>241</v>
      </c>
      <c r="B470" s="3">
        <v>21843.21</v>
      </c>
      <c r="F470" s="12"/>
    </row>
    <row r="471" spans="1:6" x14ac:dyDescent="0.25">
      <c r="A471" s="2"/>
      <c r="B471" s="3"/>
      <c r="F471" s="12"/>
    </row>
    <row r="472" spans="1:6" x14ac:dyDescent="0.25">
      <c r="A472" s="2" t="s">
        <v>242</v>
      </c>
      <c r="B472" s="3">
        <v>8829.0300000000007</v>
      </c>
      <c r="F472" s="12"/>
    </row>
    <row r="473" spans="1:6" x14ac:dyDescent="0.25">
      <c r="A473" s="2"/>
      <c r="B473" s="3"/>
      <c r="F473" s="12"/>
    </row>
    <row r="474" spans="1:6" x14ac:dyDescent="0.25">
      <c r="A474" s="2" t="s">
        <v>243</v>
      </c>
      <c r="B474" s="3">
        <v>23502.82</v>
      </c>
      <c r="F474" s="12"/>
    </row>
    <row r="475" spans="1:6" x14ac:dyDescent="0.25">
      <c r="A475" s="2"/>
      <c r="B475" s="3"/>
      <c r="F475" s="12"/>
    </row>
    <row r="476" spans="1:6" x14ac:dyDescent="0.25">
      <c r="A476" s="2" t="s">
        <v>244</v>
      </c>
      <c r="B476" s="3">
        <v>503980.62</v>
      </c>
      <c r="F476" s="12"/>
    </row>
    <row r="477" spans="1:6" x14ac:dyDescent="0.25">
      <c r="A477" s="2"/>
      <c r="B477" s="3"/>
      <c r="F477" s="12"/>
    </row>
    <row r="478" spans="1:6" x14ac:dyDescent="0.25">
      <c r="A478" s="2" t="s">
        <v>245</v>
      </c>
      <c r="B478" s="3">
        <v>2760.63</v>
      </c>
      <c r="F478" s="12"/>
    </row>
    <row r="479" spans="1:6" ht="14.4" x14ac:dyDescent="0.3">
      <c r="A479" s="13"/>
      <c r="B479" s="13"/>
      <c r="F479" s="12"/>
    </row>
    <row r="480" spans="1:6" x14ac:dyDescent="0.25">
      <c r="A480" s="2" t="s">
        <v>246</v>
      </c>
      <c r="B480" s="3">
        <v>616.08000000000004</v>
      </c>
      <c r="F480" s="12"/>
    </row>
    <row r="481" spans="1:6" x14ac:dyDescent="0.25">
      <c r="A481" s="2"/>
      <c r="B481" s="3"/>
      <c r="F481" s="12"/>
    </row>
    <row r="482" spans="1:6" x14ac:dyDescent="0.25">
      <c r="A482" s="2" t="s">
        <v>247</v>
      </c>
      <c r="B482" s="3">
        <v>26000</v>
      </c>
      <c r="F482" s="12"/>
    </row>
    <row r="483" spans="1:6" x14ac:dyDescent="0.25">
      <c r="A483" s="2"/>
      <c r="B483" s="3"/>
      <c r="F483" s="12"/>
    </row>
    <row r="484" spans="1:6" x14ac:dyDescent="0.25">
      <c r="A484" s="2" t="s">
        <v>248</v>
      </c>
      <c r="B484" s="3">
        <v>67353.5</v>
      </c>
      <c r="F484" s="12"/>
    </row>
    <row r="485" spans="1:6" x14ac:dyDescent="0.25">
      <c r="A485" s="2"/>
      <c r="B485" s="3"/>
      <c r="F485" s="12"/>
    </row>
    <row r="486" spans="1:6" x14ac:dyDescent="0.25">
      <c r="A486" s="2" t="s">
        <v>249</v>
      </c>
      <c r="B486" s="3">
        <v>105577.4</v>
      </c>
      <c r="F486" s="12"/>
    </row>
    <row r="487" spans="1:6" x14ac:dyDescent="0.25">
      <c r="A487" s="2"/>
      <c r="B487" s="3"/>
      <c r="F487" s="12"/>
    </row>
    <row r="488" spans="1:6" x14ac:dyDescent="0.25">
      <c r="A488" s="2" t="s">
        <v>250</v>
      </c>
      <c r="B488" s="3">
        <v>27025.29</v>
      </c>
      <c r="F488" s="12"/>
    </row>
    <row r="489" spans="1:6" x14ac:dyDescent="0.25">
      <c r="A489" s="2"/>
      <c r="B489" s="3"/>
      <c r="F489" s="12"/>
    </row>
    <row r="490" spans="1:6" x14ac:dyDescent="0.25">
      <c r="A490" s="2" t="s">
        <v>251</v>
      </c>
      <c r="B490" s="3">
        <v>8525.36</v>
      </c>
      <c r="F490" s="12"/>
    </row>
    <row r="491" spans="1:6" x14ac:dyDescent="0.25">
      <c r="A491" s="2"/>
      <c r="B491" s="3"/>
      <c r="F491" s="12"/>
    </row>
    <row r="492" spans="1:6" x14ac:dyDescent="0.25">
      <c r="A492" s="2" t="s">
        <v>252</v>
      </c>
      <c r="B492" s="3">
        <v>1067.5</v>
      </c>
      <c r="F492" s="12"/>
    </row>
    <row r="493" spans="1:6" x14ac:dyDescent="0.25">
      <c r="A493" s="2"/>
      <c r="B493" s="3"/>
      <c r="F493" s="12"/>
    </row>
    <row r="494" spans="1:6" x14ac:dyDescent="0.25">
      <c r="A494" s="2" t="s">
        <v>253</v>
      </c>
      <c r="B494" s="3">
        <v>313.87</v>
      </c>
      <c r="F494" s="12"/>
    </row>
    <row r="495" spans="1:6" x14ac:dyDescent="0.25">
      <c r="A495" s="2"/>
      <c r="B495" s="3"/>
      <c r="F495" s="12"/>
    </row>
    <row r="496" spans="1:6" x14ac:dyDescent="0.25">
      <c r="A496" s="2" t="s">
        <v>254</v>
      </c>
      <c r="B496" s="3">
        <v>1152.82</v>
      </c>
      <c r="F496" s="12"/>
    </row>
    <row r="497" spans="1:6" x14ac:dyDescent="0.25">
      <c r="A497" s="2"/>
      <c r="B497" s="3"/>
      <c r="F497" s="12"/>
    </row>
    <row r="498" spans="1:6" x14ac:dyDescent="0.25">
      <c r="A498" s="2" t="s">
        <v>255</v>
      </c>
      <c r="B498" s="3">
        <v>8443.36</v>
      </c>
      <c r="F498" s="12"/>
    </row>
    <row r="499" spans="1:6" x14ac:dyDescent="0.25">
      <c r="A499" s="2"/>
      <c r="B499" s="3"/>
      <c r="F499" s="12"/>
    </row>
    <row r="500" spans="1:6" x14ac:dyDescent="0.25">
      <c r="A500" s="2" t="s">
        <v>256</v>
      </c>
      <c r="B500" s="3">
        <v>3269</v>
      </c>
      <c r="F500" s="12"/>
    </row>
    <row r="501" spans="1:6" x14ac:dyDescent="0.25">
      <c r="A501" s="2"/>
      <c r="B501" s="3"/>
      <c r="F501" s="12"/>
    </row>
    <row r="502" spans="1:6" x14ac:dyDescent="0.25">
      <c r="A502" s="2" t="s">
        <v>257</v>
      </c>
      <c r="B502" s="3">
        <v>2780</v>
      </c>
      <c r="F502" s="12"/>
    </row>
    <row r="503" spans="1:6" x14ac:dyDescent="0.25">
      <c r="A503" s="2"/>
      <c r="B503" s="3"/>
      <c r="F503" s="12"/>
    </row>
    <row r="504" spans="1:6" x14ac:dyDescent="0.25">
      <c r="A504" s="2" t="s">
        <v>258</v>
      </c>
      <c r="B504" s="3">
        <v>13975</v>
      </c>
      <c r="F504" s="12"/>
    </row>
    <row r="505" spans="1:6" x14ac:dyDescent="0.25">
      <c r="A505" s="2"/>
      <c r="B505" s="3"/>
      <c r="F505" s="12"/>
    </row>
    <row r="506" spans="1:6" x14ac:dyDescent="0.25">
      <c r="A506" s="2" t="s">
        <v>259</v>
      </c>
      <c r="B506" s="3">
        <v>109691.03</v>
      </c>
      <c r="F506" s="12"/>
    </row>
    <row r="507" spans="1:6" x14ac:dyDescent="0.25">
      <c r="A507" s="2"/>
      <c r="B507" s="3"/>
      <c r="F507" s="12"/>
    </row>
    <row r="508" spans="1:6" x14ac:dyDescent="0.25">
      <c r="A508" s="2" t="s">
        <v>260</v>
      </c>
      <c r="B508" s="3">
        <v>18069.900000000001</v>
      </c>
      <c r="F508" s="12"/>
    </row>
    <row r="509" spans="1:6" x14ac:dyDescent="0.25">
      <c r="A509" s="2"/>
      <c r="B509" s="3"/>
      <c r="F509" s="12"/>
    </row>
    <row r="510" spans="1:6" x14ac:dyDescent="0.25">
      <c r="A510" s="2" t="s">
        <v>261</v>
      </c>
      <c r="B510" s="3">
        <v>113893.84</v>
      </c>
      <c r="F510" s="12"/>
    </row>
    <row r="511" spans="1:6" x14ac:dyDescent="0.25">
      <c r="A511" s="2"/>
      <c r="B511" s="3"/>
      <c r="F511" s="12"/>
    </row>
    <row r="512" spans="1:6" x14ac:dyDescent="0.25">
      <c r="A512" s="2" t="s">
        <v>262</v>
      </c>
      <c r="B512" s="3">
        <v>11986.61</v>
      </c>
      <c r="F512" s="12"/>
    </row>
    <row r="513" spans="1:6" x14ac:dyDescent="0.25">
      <c r="A513" s="2"/>
      <c r="B513" s="3"/>
      <c r="F513" s="12"/>
    </row>
    <row r="514" spans="1:6" x14ac:dyDescent="0.25">
      <c r="A514" s="2" t="s">
        <v>263</v>
      </c>
      <c r="B514" s="3">
        <v>15529.5</v>
      </c>
      <c r="F514" s="12"/>
    </row>
    <row r="515" spans="1:6" x14ac:dyDescent="0.25">
      <c r="A515" s="2"/>
      <c r="B515" s="3"/>
      <c r="F515" s="12"/>
    </row>
    <row r="516" spans="1:6" x14ac:dyDescent="0.25">
      <c r="A516" s="2" t="s">
        <v>264</v>
      </c>
      <c r="B516" s="3">
        <v>221933.94</v>
      </c>
      <c r="F516" s="12"/>
    </row>
    <row r="517" spans="1:6" x14ac:dyDescent="0.25">
      <c r="A517" s="2"/>
      <c r="B517" s="3"/>
      <c r="F517" s="12"/>
    </row>
    <row r="518" spans="1:6" x14ac:dyDescent="0.25">
      <c r="A518" s="2"/>
      <c r="B518" s="3"/>
    </row>
    <row r="519" spans="1:6" x14ac:dyDescent="0.25">
      <c r="A519" s="17" t="s">
        <v>3</v>
      </c>
      <c r="B519" s="3"/>
    </row>
    <row r="520" spans="1:6" x14ac:dyDescent="0.25">
      <c r="A520" s="2" t="s">
        <v>2</v>
      </c>
      <c r="B520" s="3">
        <v>16000</v>
      </c>
    </row>
    <row r="521" spans="1:6" x14ac:dyDescent="0.25">
      <c r="A521" s="2"/>
      <c r="B521" s="3"/>
    </row>
    <row r="522" spans="1:6" x14ac:dyDescent="0.25">
      <c r="A522" s="2" t="s">
        <v>1</v>
      </c>
      <c r="B522" s="3">
        <v>42500</v>
      </c>
    </row>
    <row r="523" spans="1:6" x14ac:dyDescent="0.25">
      <c r="A523" s="2"/>
      <c r="B523" s="3"/>
    </row>
    <row r="524" spans="1:6" x14ac:dyDescent="0.25">
      <c r="A524" s="2" t="s">
        <v>265</v>
      </c>
      <c r="B524" s="3">
        <v>14046.6</v>
      </c>
    </row>
    <row r="525" spans="1:6" x14ac:dyDescent="0.25">
      <c r="A525" s="2"/>
      <c r="B525" s="3"/>
    </row>
    <row r="526" spans="1:6" x14ac:dyDescent="0.25">
      <c r="A526" s="2" t="s">
        <v>266</v>
      </c>
      <c r="B526" s="3">
        <v>75000</v>
      </c>
    </row>
    <row r="527" spans="1:6" x14ac:dyDescent="0.25">
      <c r="A527" s="2"/>
      <c r="B527" s="3"/>
    </row>
    <row r="528" spans="1:6" x14ac:dyDescent="0.25">
      <c r="A528" s="2"/>
      <c r="B528" s="3"/>
    </row>
    <row r="529" spans="1:2" x14ac:dyDescent="0.25">
      <c r="A529" s="2"/>
      <c r="B529" s="3"/>
    </row>
    <row r="530" spans="1:2" x14ac:dyDescent="0.25">
      <c r="A530" s="2"/>
      <c r="B530" s="3"/>
    </row>
    <row r="531" spans="1:2" x14ac:dyDescent="0.25">
      <c r="A531" s="2"/>
      <c r="B531" s="3"/>
    </row>
    <row r="534" spans="1:2" x14ac:dyDescent="0.25">
      <c r="B534" s="3">
        <f>SUM(B10:B518)</f>
        <v>4651169.1100000003</v>
      </c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Description xmlns="14088779-661f-41f8-a435-f49df6899c26" xsi:nil="true"/>
    <ReturnedW2s xmlns="14088779-661f-41f8-a435-f49df6899c26" xsi:nil="true"/>
    <TaxCatchAll xmlns="8a48878c-b0a6-4abf-9eb9-a35310b22293" xsi:nil="true"/>
    <DateCompleted xmlns="14088779-661f-41f8-a435-f49df6899c26" xsi:nil="true"/>
    <Division xmlns="14088779-661f-41f8-a435-f49df6899c26" xsi:nil="true"/>
    <Date xmlns="14088779-661f-41f8-a435-f49df6899c26">2024-11-12T22:39:12+00:00</Date>
    <TypedBy xmlns="14088779-661f-41f8-a435-f49df6899c26" xsi:nil="true"/>
    <pERSON xmlns="14088779-661f-41f8-a435-f49df6899c26">
      <UserInfo>
        <DisplayName/>
        <AccountId xsi:nil="true"/>
        <AccountType/>
      </UserInfo>
    </pERSON>
    <Addressee xmlns="14088779-661f-41f8-a435-f49df6899c26" xsi:nil="true"/>
    <lcf76f155ced4ddcb4097134ff3c332f xmlns="14088779-661f-41f8-a435-f49df6899c2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7EF924D083D4408666B64637EFA36C" ma:contentTypeVersion="24" ma:contentTypeDescription="Create a new document." ma:contentTypeScope="" ma:versionID="0789dd6a1ff30d5e84f97f87538d377b">
  <xsd:schema xmlns:xsd="http://www.w3.org/2001/XMLSchema" xmlns:xs="http://www.w3.org/2001/XMLSchema" xmlns:p="http://schemas.microsoft.com/office/2006/metadata/properties" xmlns:ns2="14088779-661f-41f8-a435-f49df6899c26" xmlns:ns3="8a48878c-b0a6-4abf-9eb9-a35310b22293" targetNamespace="http://schemas.microsoft.com/office/2006/metadata/properties" ma:root="true" ma:fieldsID="5318cf3b2ddb612861684ff0ac70088e" ns2:_="" ns3:_="">
    <xsd:import namespace="14088779-661f-41f8-a435-f49df6899c26"/>
    <xsd:import namespace="8a48878c-b0a6-4abf-9eb9-a35310b22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CR" minOccurs="0"/>
                <xsd:element ref="ns2:ReturnedW2s" minOccurs="0"/>
                <xsd:element ref="ns2:MediaServiceLocation" minOccurs="0"/>
                <xsd:element ref="ns2:Addressee" minOccurs="0"/>
                <xsd:element ref="ns2:ContentDescription" minOccurs="0"/>
                <xsd:element ref="ns2:Date" minOccurs="0"/>
                <xsd:element ref="ns2:DateCompleted" minOccurs="0"/>
                <xsd:element ref="ns2:Division" minOccurs="0"/>
                <xsd:element ref="ns2:TypedBy" minOccurs="0"/>
                <xsd:element ref="ns2:pERS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88779-661f-41f8-a435-f49df6899c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eturnedW2s" ma:index="21" nillable="true" ma:displayName="Returned W2s" ma:format="Dropdown" ma:internalName="ReturnedW2s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Addressee" ma:index="23" nillable="true" ma:displayName="Addressee" ma:format="Dropdown" ma:internalName="Addressee">
      <xsd:simpleType>
        <xsd:restriction base="dms:Text">
          <xsd:maxLength value="255"/>
        </xsd:restriction>
      </xsd:simpleType>
    </xsd:element>
    <xsd:element name="ContentDescription" ma:index="24" nillable="true" ma:displayName="Content Description" ma:format="Dropdown" ma:internalName="ContentDescription">
      <xsd:simpleType>
        <xsd:restriction base="dms:Text">
          <xsd:maxLength value="255"/>
        </xsd:restriction>
      </xsd:simpleType>
    </xsd:element>
    <xsd:element name="Date" ma:index="25" nillable="true" ma:displayName="Date Received" ma:default="[today]" ma:format="DateOnly" ma:internalName="Date">
      <xsd:simpleType>
        <xsd:restriction base="dms:DateTime"/>
      </xsd:simpleType>
    </xsd:element>
    <xsd:element name="DateCompleted" ma:index="26" nillable="true" ma:displayName="Date Completed" ma:format="Dropdown" ma:internalName="DateCompleted">
      <xsd:simpleType>
        <xsd:restriction base="dms:Text">
          <xsd:maxLength value="255"/>
        </xsd:restriction>
      </xsd:simpleType>
    </xsd:element>
    <xsd:element name="Division" ma:index="27" nillable="true" ma:displayName="Division" ma:format="Dropdown" ma:internalName="Division">
      <xsd:simpleType>
        <xsd:restriction base="dms:Text">
          <xsd:maxLength value="255"/>
        </xsd:restriction>
      </xsd:simpleType>
    </xsd:element>
    <xsd:element name="TypedBy" ma:index="28" nillable="true" ma:displayName="Typed By" ma:format="Dropdown" ma:internalName="TypedBy">
      <xsd:simpleType>
        <xsd:restriction base="dms:Text">
          <xsd:maxLength value="255"/>
        </xsd:restriction>
      </xsd:simpleType>
    </xsd:element>
    <xsd:element name="pERSON" ma:index="2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8878c-b0a6-4abf-9eb9-a35310b22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b27c8d33-0d70-450d-92b3-3e7a254fc1ff}" ma:internalName="TaxCatchAll" ma:showField="CatchAllData" ma:web="8a48878c-b0a6-4abf-9eb9-a35310b222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D28AC2-3161-4A68-9250-DB870368507C}">
  <ds:schemaRefs>
    <ds:schemaRef ds:uri="http://schemas.microsoft.com/office/2006/metadata/properties"/>
    <ds:schemaRef ds:uri="http://schemas.microsoft.com/office/infopath/2007/PartnerControls"/>
    <ds:schemaRef ds:uri="14088779-661f-41f8-a435-f49df6899c26"/>
    <ds:schemaRef ds:uri="8a48878c-b0a6-4abf-9eb9-a35310b22293"/>
  </ds:schemaRefs>
</ds:datastoreItem>
</file>

<file path=customXml/itemProps2.xml><?xml version="1.0" encoding="utf-8"?>
<ds:datastoreItem xmlns:ds="http://schemas.openxmlformats.org/officeDocument/2006/customXml" ds:itemID="{2291F975-551D-44D5-8E43-C56CBC361F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B53BDE-082F-4D7E-B709-1863787FE9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88779-661f-41f8-a435-f49df6899c26"/>
    <ds:schemaRef ds:uri="8a48878c-b0a6-4abf-9eb9-a35310b22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Maribel G. Ruiz</cp:lastModifiedBy>
  <cp:lastPrinted>2022-05-03T19:06:53Z</cp:lastPrinted>
  <dcterms:created xsi:type="dcterms:W3CDTF">2011-02-09T15:00:10Z</dcterms:created>
  <dcterms:modified xsi:type="dcterms:W3CDTF">2024-12-13T18:18:29Z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0x0101004E7EF924D083D4408666B64637EFA36C</vt:lpwstr>
  </property>
  <property fmtid="{D5CDD505-2E9C-101B-9397-08002B2CF9AE}" pid="3" name="MediaServiceImageTags">
    <vt:lpwstr/>
  </property>
</Properties>
</file>